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C:\Users\Zvijer\Downloads\"/>
    </mc:Choice>
  </mc:AlternateContent>
  <xr:revisionPtr revIDLastSave="0" documentId="8_{0B92AEBD-6448-499C-9FA9-BD19A925732C}" xr6:coauthVersionLast="47" xr6:coauthVersionMax="47" xr10:uidLastSave="{00000000-0000-0000-0000-000000000000}"/>
  <bookViews>
    <workbookView xWindow="-110" yWindow="-110" windowWidth="38620" windowHeight="21100" firstSheet="7" activeTab="7" xr2:uid="{00000000-000D-0000-FFFF-FFFF00000000}"/>
  </bookViews>
  <sheets>
    <sheet name="Svjetsko open 2027" sheetId="1" r:id="rId1"/>
    <sheet name="Europsko open 2027" sheetId="5" r:id="rId2"/>
    <sheet name="Svjetsko sveučilišno 2027" sheetId="4" r:id="rId3"/>
    <sheet name="Europsko sveučilišno 2027" sheetId="8" r:id="rId4"/>
    <sheet name="Europsko kadetsko 2027" sheetId="7" r:id="rId5"/>
    <sheet name="Svjetsko kadetsko 2027" sheetId="3" r:id="rId6"/>
    <sheet name="Svjetsko juniorsko 2027" sheetId="2" r:id="rId7"/>
    <sheet name="Europsko juniorsko 2026" sheetId="6" r:id="rId8"/>
    <sheet name="Europsko kadetsko 2026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7" i="9" l="1"/>
  <c r="AH17" i="9"/>
  <c r="AI18" i="9" s="1"/>
  <c r="AI19" i="9" s="1"/>
  <c r="AE17" i="9"/>
  <c r="AD17" i="9"/>
  <c r="AE18" i="9" s="1"/>
  <c r="AE19" i="9" s="1"/>
  <c r="AA17" i="9"/>
  <c r="Z17" i="9"/>
  <c r="AA18" i="9" s="1"/>
  <c r="AA19" i="9" s="1"/>
  <c r="W17" i="9"/>
  <c r="V17" i="9"/>
  <c r="W18" i="9" s="1"/>
  <c r="W19" i="9" s="1"/>
  <c r="S17" i="9"/>
  <c r="R17" i="9"/>
  <c r="S18" i="9" s="1"/>
  <c r="S19" i="9" s="1"/>
  <c r="O17" i="9"/>
  <c r="N17" i="9"/>
  <c r="O18" i="9" s="1"/>
  <c r="O19" i="9" s="1"/>
  <c r="K17" i="9"/>
  <c r="J17" i="9"/>
  <c r="K18" i="9" s="1"/>
  <c r="K19" i="9" s="1"/>
  <c r="G17" i="9"/>
  <c r="F17" i="9"/>
  <c r="G18" i="9" s="1"/>
  <c r="G19" i="9" s="1"/>
  <c r="C17" i="9"/>
  <c r="B17" i="9"/>
  <c r="C18" i="9" s="1"/>
  <c r="C19" i="9" s="1"/>
  <c r="AI7" i="9"/>
  <c r="AH7" i="9"/>
  <c r="AI8" i="9" s="1"/>
  <c r="AI9" i="9" s="1"/>
  <c r="AE7" i="9"/>
  <c r="AD7" i="9"/>
  <c r="AE8" i="9" s="1"/>
  <c r="AE9" i="9" s="1"/>
  <c r="AA7" i="9"/>
  <c r="Z7" i="9"/>
  <c r="AA8" i="9" s="1"/>
  <c r="AA9" i="9" s="1"/>
  <c r="W7" i="9"/>
  <c r="V7" i="9"/>
  <c r="W8" i="9" s="1"/>
  <c r="W9" i="9" s="1"/>
  <c r="S7" i="9"/>
  <c r="R7" i="9"/>
  <c r="S8" i="9" s="1"/>
  <c r="S9" i="9" s="1"/>
  <c r="O7" i="9"/>
  <c r="N7" i="9"/>
  <c r="O8" i="9" s="1"/>
  <c r="O9" i="9" s="1"/>
  <c r="K7" i="9"/>
  <c r="J7" i="9"/>
  <c r="K8" i="9" s="1"/>
  <c r="K9" i="9" s="1"/>
  <c r="G7" i="9"/>
  <c r="F7" i="9"/>
  <c r="G8" i="9" s="1"/>
  <c r="G9" i="9" s="1"/>
  <c r="C7" i="9"/>
  <c r="B7" i="9"/>
  <c r="C8" i="9" s="1"/>
  <c r="C9" i="9" s="1"/>
  <c r="AE17" i="8"/>
  <c r="AD17" i="8"/>
  <c r="AE18" i="8" s="1"/>
  <c r="AE19" i="8" s="1"/>
  <c r="AA17" i="8"/>
  <c r="Z17" i="8"/>
  <c r="W17" i="8"/>
  <c r="V17" i="8"/>
  <c r="S17" i="8"/>
  <c r="R17" i="8"/>
  <c r="S18" i="8" s="1"/>
  <c r="S19" i="8" s="1"/>
  <c r="O17" i="8"/>
  <c r="N17" i="8"/>
  <c r="K17" i="8"/>
  <c r="J17" i="8"/>
  <c r="G17" i="8"/>
  <c r="F17" i="8"/>
  <c r="C17" i="8"/>
  <c r="B17" i="8"/>
  <c r="AE7" i="8"/>
  <c r="AD7" i="8"/>
  <c r="AA7" i="8"/>
  <c r="Z7" i="8"/>
  <c r="W7" i="8"/>
  <c r="V7" i="8"/>
  <c r="W8" i="8" s="1"/>
  <c r="W9" i="8" s="1"/>
  <c r="S7" i="8"/>
  <c r="R7" i="8"/>
  <c r="O7" i="8"/>
  <c r="N7" i="8"/>
  <c r="K7" i="8"/>
  <c r="J7" i="8"/>
  <c r="G7" i="8"/>
  <c r="F7" i="8"/>
  <c r="C7" i="8"/>
  <c r="B7" i="8"/>
  <c r="AE19" i="7"/>
  <c r="AI18" i="7"/>
  <c r="AI19" i="7" s="1"/>
  <c r="AE18" i="7"/>
  <c r="S18" i="7"/>
  <c r="S19" i="7" s="1"/>
  <c r="O18" i="7"/>
  <c r="O19" i="7" s="1"/>
  <c r="K18" i="7"/>
  <c r="K19" i="7" s="1"/>
  <c r="AI17" i="7"/>
  <c r="AH17" i="7"/>
  <c r="AE17" i="7"/>
  <c r="AD17" i="7"/>
  <c r="AA17" i="7"/>
  <c r="Z17" i="7"/>
  <c r="AA18" i="7" s="1"/>
  <c r="AA19" i="7" s="1"/>
  <c r="W17" i="7"/>
  <c r="V17" i="7"/>
  <c r="W18" i="7" s="1"/>
  <c r="W19" i="7" s="1"/>
  <c r="S17" i="7"/>
  <c r="R17" i="7"/>
  <c r="O17" i="7"/>
  <c r="N17" i="7"/>
  <c r="K17" i="7"/>
  <c r="J17" i="7"/>
  <c r="G17" i="7"/>
  <c r="F17" i="7"/>
  <c r="G18" i="7" s="1"/>
  <c r="G19" i="7" s="1"/>
  <c r="C17" i="7"/>
  <c r="B17" i="7"/>
  <c r="C18" i="7" s="1"/>
  <c r="C19" i="7" s="1"/>
  <c r="AE9" i="7"/>
  <c r="AI8" i="7"/>
  <c r="AI9" i="7" s="1"/>
  <c r="AE8" i="7"/>
  <c r="S8" i="7"/>
  <c r="S9" i="7" s="1"/>
  <c r="O8" i="7"/>
  <c r="O9" i="7" s="1"/>
  <c r="K8" i="7"/>
  <c r="K9" i="7" s="1"/>
  <c r="AI7" i="7"/>
  <c r="AH7" i="7"/>
  <c r="AE7" i="7"/>
  <c r="AD7" i="7"/>
  <c r="AA7" i="7"/>
  <c r="Z7" i="7"/>
  <c r="AA8" i="7" s="1"/>
  <c r="AA9" i="7" s="1"/>
  <c r="W7" i="7"/>
  <c r="V7" i="7"/>
  <c r="W8" i="7" s="1"/>
  <c r="W9" i="7" s="1"/>
  <c r="S7" i="7"/>
  <c r="R7" i="7"/>
  <c r="O7" i="7"/>
  <c r="N7" i="7"/>
  <c r="K7" i="7"/>
  <c r="J7" i="7"/>
  <c r="G7" i="7"/>
  <c r="F7" i="7"/>
  <c r="G8" i="7" s="1"/>
  <c r="G9" i="7" s="1"/>
  <c r="C7" i="7"/>
  <c r="B7" i="7"/>
  <c r="C8" i="7" s="1"/>
  <c r="C9" i="7" s="1"/>
  <c r="AI19" i="6"/>
  <c r="AE19" i="6"/>
  <c r="AI18" i="6"/>
  <c r="AE18" i="6"/>
  <c r="S18" i="6"/>
  <c r="S19" i="6" s="1"/>
  <c r="AI17" i="6"/>
  <c r="AH17" i="6"/>
  <c r="AE17" i="6"/>
  <c r="AD17" i="6"/>
  <c r="AA17" i="6"/>
  <c r="Z17" i="6"/>
  <c r="AA18" i="6" s="1"/>
  <c r="AA19" i="6" s="1"/>
  <c r="W17" i="6"/>
  <c r="V17" i="6"/>
  <c r="W18" i="6" s="1"/>
  <c r="W19" i="6" s="1"/>
  <c r="S17" i="6"/>
  <c r="R17" i="6"/>
  <c r="O17" i="6"/>
  <c r="N17" i="6"/>
  <c r="O18" i="6" s="1"/>
  <c r="O19" i="6" s="1"/>
  <c r="K17" i="6"/>
  <c r="J17" i="6"/>
  <c r="K18" i="6" s="1"/>
  <c r="K19" i="6" s="1"/>
  <c r="G17" i="6"/>
  <c r="F17" i="6"/>
  <c r="G18" i="6" s="1"/>
  <c r="G19" i="6" s="1"/>
  <c r="C17" i="6"/>
  <c r="B17" i="6"/>
  <c r="C18" i="6" s="1"/>
  <c r="C19" i="6" s="1"/>
  <c r="AI9" i="6"/>
  <c r="AE9" i="6"/>
  <c r="AI8" i="6"/>
  <c r="AE8" i="6"/>
  <c r="S8" i="6"/>
  <c r="S9" i="6" s="1"/>
  <c r="AI7" i="6"/>
  <c r="AH7" i="6"/>
  <c r="AE7" i="6"/>
  <c r="AD7" i="6"/>
  <c r="AA7" i="6"/>
  <c r="Z7" i="6"/>
  <c r="AA8" i="6" s="1"/>
  <c r="AA9" i="6" s="1"/>
  <c r="W7" i="6"/>
  <c r="V7" i="6"/>
  <c r="W8" i="6" s="1"/>
  <c r="W9" i="6" s="1"/>
  <c r="S7" i="6"/>
  <c r="R7" i="6"/>
  <c r="O7" i="6"/>
  <c r="N7" i="6"/>
  <c r="O8" i="6" s="1"/>
  <c r="O9" i="6" s="1"/>
  <c r="K7" i="6"/>
  <c r="J7" i="6"/>
  <c r="K8" i="6" s="1"/>
  <c r="K9" i="6" s="1"/>
  <c r="G7" i="6"/>
  <c r="F7" i="6"/>
  <c r="G8" i="6" s="1"/>
  <c r="G9" i="6" s="1"/>
  <c r="C7" i="6"/>
  <c r="B7" i="6"/>
  <c r="C8" i="6" s="1"/>
  <c r="C9" i="6" s="1"/>
  <c r="W18" i="5"/>
  <c r="W19" i="5" s="1"/>
  <c r="AE17" i="5"/>
  <c r="AD17" i="5"/>
  <c r="AA17" i="5"/>
  <c r="Z17" i="5"/>
  <c r="W17" i="5"/>
  <c r="V17" i="5"/>
  <c r="S17" i="5"/>
  <c r="R17" i="5"/>
  <c r="O17" i="5"/>
  <c r="N17" i="5"/>
  <c r="K17" i="5"/>
  <c r="J17" i="5"/>
  <c r="G17" i="5"/>
  <c r="F17" i="5"/>
  <c r="C17" i="5"/>
  <c r="B17" i="5"/>
  <c r="AE7" i="5"/>
  <c r="AD7" i="5"/>
  <c r="AA7" i="5"/>
  <c r="Z7" i="5"/>
  <c r="W7" i="5"/>
  <c r="V7" i="5"/>
  <c r="S7" i="5"/>
  <c r="R7" i="5"/>
  <c r="O7" i="5"/>
  <c r="N7" i="5"/>
  <c r="K7" i="5"/>
  <c r="J7" i="5"/>
  <c r="G7" i="5"/>
  <c r="F7" i="5"/>
  <c r="C7" i="5"/>
  <c r="B7" i="5"/>
  <c r="AE18" i="4"/>
  <c r="AE19" i="4" s="1"/>
  <c r="AA18" i="4"/>
  <c r="AA19" i="4" s="1"/>
  <c r="K18" i="4"/>
  <c r="K19" i="4" s="1"/>
  <c r="AE17" i="4"/>
  <c r="AD17" i="4"/>
  <c r="AA17" i="4"/>
  <c r="Z17" i="4"/>
  <c r="W17" i="4"/>
  <c r="V17" i="4"/>
  <c r="W18" i="4" s="1"/>
  <c r="W19" i="4" s="1"/>
  <c r="S17" i="4"/>
  <c r="R17" i="4"/>
  <c r="S18" i="4" s="1"/>
  <c r="S19" i="4" s="1"/>
  <c r="O17" i="4"/>
  <c r="N17" i="4"/>
  <c r="O18" i="4" s="1"/>
  <c r="O19" i="4" s="1"/>
  <c r="K17" i="4"/>
  <c r="J17" i="4"/>
  <c r="G17" i="4"/>
  <c r="F17" i="4"/>
  <c r="G18" i="4" s="1"/>
  <c r="G19" i="4" s="1"/>
  <c r="C17" i="4"/>
  <c r="B17" i="4"/>
  <c r="C18" i="4" s="1"/>
  <c r="C19" i="4" s="1"/>
  <c r="W8" i="4"/>
  <c r="W9" i="4" s="1"/>
  <c r="K8" i="4"/>
  <c r="K9" i="4" s="1"/>
  <c r="AE7" i="4"/>
  <c r="AD7" i="4"/>
  <c r="AE8" i="4" s="1"/>
  <c r="AE9" i="4" s="1"/>
  <c r="AA7" i="4"/>
  <c r="Z7" i="4"/>
  <c r="AA8" i="4" s="1"/>
  <c r="AA9" i="4" s="1"/>
  <c r="W7" i="4"/>
  <c r="V7" i="4"/>
  <c r="S7" i="4"/>
  <c r="R7" i="4"/>
  <c r="S8" i="4" s="1"/>
  <c r="S9" i="4" s="1"/>
  <c r="O7" i="4"/>
  <c r="N7" i="4"/>
  <c r="O8" i="4" s="1"/>
  <c r="O9" i="4" s="1"/>
  <c r="K7" i="4"/>
  <c r="J7" i="4"/>
  <c r="G7" i="4"/>
  <c r="F7" i="4"/>
  <c r="G8" i="4" s="1"/>
  <c r="G9" i="4" s="1"/>
  <c r="C7" i="4"/>
  <c r="B7" i="4"/>
  <c r="C8" i="4" s="1"/>
  <c r="C9" i="4" s="1"/>
  <c r="AI18" i="3"/>
  <c r="AI19" i="3" s="1"/>
  <c r="C18" i="3"/>
  <c r="C19" i="3" s="1"/>
  <c r="AI17" i="3"/>
  <c r="AH17" i="3"/>
  <c r="AE17" i="3"/>
  <c r="AD17" i="3"/>
  <c r="AE18" i="3" s="1"/>
  <c r="AE19" i="3" s="1"/>
  <c r="AA17" i="3"/>
  <c r="Z17" i="3"/>
  <c r="AA18" i="3" s="1"/>
  <c r="AA19" i="3" s="1"/>
  <c r="W17" i="3"/>
  <c r="V17" i="3"/>
  <c r="W18" i="3" s="1"/>
  <c r="W19" i="3" s="1"/>
  <c r="S17" i="3"/>
  <c r="R17" i="3"/>
  <c r="S18" i="3" s="1"/>
  <c r="S19" i="3" s="1"/>
  <c r="O17" i="3"/>
  <c r="N17" i="3"/>
  <c r="O18" i="3" s="1"/>
  <c r="O19" i="3" s="1"/>
  <c r="K17" i="3"/>
  <c r="J17" i="3"/>
  <c r="K18" i="3" s="1"/>
  <c r="K19" i="3" s="1"/>
  <c r="G17" i="3"/>
  <c r="F17" i="3"/>
  <c r="G18" i="3" s="1"/>
  <c r="G19" i="3" s="1"/>
  <c r="C17" i="3"/>
  <c r="B17" i="3"/>
  <c r="AI8" i="3"/>
  <c r="AI9" i="3" s="1"/>
  <c r="C8" i="3"/>
  <c r="C9" i="3" s="1"/>
  <c r="AI7" i="3"/>
  <c r="AH7" i="3"/>
  <c r="AE7" i="3"/>
  <c r="AD7" i="3"/>
  <c r="AE8" i="3" s="1"/>
  <c r="AE9" i="3" s="1"/>
  <c r="AA7" i="3"/>
  <c r="Z7" i="3"/>
  <c r="AA8" i="3" s="1"/>
  <c r="AA9" i="3" s="1"/>
  <c r="W7" i="3"/>
  <c r="V7" i="3"/>
  <c r="W8" i="3" s="1"/>
  <c r="W9" i="3" s="1"/>
  <c r="S7" i="3"/>
  <c r="R7" i="3"/>
  <c r="S8" i="3" s="1"/>
  <c r="S9" i="3" s="1"/>
  <c r="O7" i="3"/>
  <c r="N7" i="3"/>
  <c r="O8" i="3" s="1"/>
  <c r="O9" i="3" s="1"/>
  <c r="K7" i="3"/>
  <c r="J7" i="3"/>
  <c r="K8" i="3" s="1"/>
  <c r="K9" i="3" s="1"/>
  <c r="G7" i="3"/>
  <c r="F7" i="3"/>
  <c r="G8" i="3" s="1"/>
  <c r="G9" i="3" s="1"/>
  <c r="C7" i="3"/>
  <c r="B7" i="3"/>
  <c r="AI18" i="2"/>
  <c r="AI19" i="2" s="1"/>
  <c r="C18" i="2"/>
  <c r="C19" i="2" s="1"/>
  <c r="AI17" i="2"/>
  <c r="AH17" i="2"/>
  <c r="AE17" i="2"/>
  <c r="AD17" i="2"/>
  <c r="AE18" i="2" s="1"/>
  <c r="AE19" i="2" s="1"/>
  <c r="AA17" i="2"/>
  <c r="Z17" i="2"/>
  <c r="AA18" i="2" s="1"/>
  <c r="AA19" i="2" s="1"/>
  <c r="W17" i="2"/>
  <c r="V17" i="2"/>
  <c r="W18" i="2" s="1"/>
  <c r="W19" i="2" s="1"/>
  <c r="S17" i="2"/>
  <c r="R17" i="2"/>
  <c r="S18" i="2" s="1"/>
  <c r="S19" i="2" s="1"/>
  <c r="O17" i="2"/>
  <c r="N17" i="2"/>
  <c r="O18" i="2" s="1"/>
  <c r="O19" i="2" s="1"/>
  <c r="K17" i="2"/>
  <c r="J17" i="2"/>
  <c r="K18" i="2" s="1"/>
  <c r="K19" i="2" s="1"/>
  <c r="G17" i="2"/>
  <c r="F17" i="2"/>
  <c r="G18" i="2" s="1"/>
  <c r="G19" i="2" s="1"/>
  <c r="C17" i="2"/>
  <c r="B17" i="2"/>
  <c r="AI8" i="2"/>
  <c r="AI9" i="2" s="1"/>
  <c r="C8" i="2"/>
  <c r="C9" i="2" s="1"/>
  <c r="AI7" i="2"/>
  <c r="AH7" i="2"/>
  <c r="AE7" i="2"/>
  <c r="AD7" i="2"/>
  <c r="AE8" i="2" s="1"/>
  <c r="AE9" i="2" s="1"/>
  <c r="AA7" i="2"/>
  <c r="Z7" i="2"/>
  <c r="AA8" i="2" s="1"/>
  <c r="AA9" i="2" s="1"/>
  <c r="W7" i="2"/>
  <c r="V7" i="2"/>
  <c r="W8" i="2" s="1"/>
  <c r="W9" i="2" s="1"/>
  <c r="S7" i="2"/>
  <c r="R7" i="2"/>
  <c r="S8" i="2" s="1"/>
  <c r="S9" i="2" s="1"/>
  <c r="O7" i="2"/>
  <c r="N7" i="2"/>
  <c r="O8" i="2" s="1"/>
  <c r="O9" i="2" s="1"/>
  <c r="K7" i="2"/>
  <c r="J7" i="2"/>
  <c r="K8" i="2" s="1"/>
  <c r="K9" i="2" s="1"/>
  <c r="G7" i="2"/>
  <c r="F7" i="2"/>
  <c r="G8" i="2" s="1"/>
  <c r="G9" i="2" s="1"/>
  <c r="C7" i="2"/>
  <c r="B7" i="2"/>
  <c r="AE17" i="1"/>
  <c r="AD17" i="1"/>
  <c r="AA17" i="1"/>
  <c r="Z17" i="1"/>
  <c r="W17" i="1"/>
  <c r="V17" i="1"/>
  <c r="S17" i="1"/>
  <c r="R17" i="1"/>
  <c r="O17" i="1"/>
  <c r="N17" i="1"/>
  <c r="K17" i="1"/>
  <c r="J17" i="1"/>
  <c r="G17" i="1"/>
  <c r="F17" i="1"/>
  <c r="C17" i="1"/>
  <c r="B17" i="1"/>
  <c r="AA8" i="1"/>
  <c r="AA9" i="1" s="1"/>
  <c r="G8" i="1"/>
  <c r="G9" i="1" s="1"/>
  <c r="AE7" i="1"/>
  <c r="AE8" i="1" s="1"/>
  <c r="AE9" i="1" s="1"/>
  <c r="AD7" i="1"/>
  <c r="AA7" i="1"/>
  <c r="Z7" i="1"/>
  <c r="W7" i="1"/>
  <c r="V7" i="1"/>
  <c r="S7" i="1"/>
  <c r="R7" i="1"/>
  <c r="O7" i="1"/>
  <c r="N7" i="1"/>
  <c r="K7" i="1"/>
  <c r="J7" i="1"/>
  <c r="G7" i="1"/>
  <c r="F7" i="1"/>
  <c r="C7" i="1"/>
  <c r="B7" i="1"/>
  <c r="AA18" i="8" l="1"/>
  <c r="AA19" i="8" s="1"/>
  <c r="W18" i="8"/>
  <c r="W19" i="8" s="1"/>
  <c r="O18" i="8"/>
  <c r="O19" i="8" s="1"/>
  <c r="K18" i="8"/>
  <c r="K19" i="8" s="1"/>
  <c r="G18" i="8"/>
  <c r="G19" i="8" s="1"/>
  <c r="C18" i="8"/>
  <c r="C19" i="8" s="1"/>
  <c r="AE8" i="8"/>
  <c r="AE9" i="8" s="1"/>
  <c r="AA8" i="8"/>
  <c r="AA9" i="8" s="1"/>
  <c r="S8" i="8"/>
  <c r="S9" i="8" s="1"/>
  <c r="O8" i="8"/>
  <c r="O9" i="8" s="1"/>
  <c r="K8" i="8"/>
  <c r="K9" i="8" s="1"/>
  <c r="G8" i="8"/>
  <c r="G9" i="8" s="1"/>
  <c r="C8" i="8"/>
  <c r="C9" i="8" s="1"/>
  <c r="AE18" i="5"/>
  <c r="AE19" i="5" s="1"/>
  <c r="AA18" i="5"/>
  <c r="AA19" i="5" s="1"/>
  <c r="S18" i="5"/>
  <c r="S19" i="5" s="1"/>
  <c r="O18" i="5"/>
  <c r="O19" i="5" s="1"/>
  <c r="K18" i="5"/>
  <c r="K19" i="5" s="1"/>
  <c r="G18" i="5"/>
  <c r="G19" i="5" s="1"/>
  <c r="C18" i="5"/>
  <c r="C19" i="5" s="1"/>
  <c r="AE8" i="5"/>
  <c r="AE9" i="5" s="1"/>
  <c r="AA8" i="5"/>
  <c r="AA9" i="5" s="1"/>
  <c r="W8" i="5"/>
  <c r="W9" i="5" s="1"/>
  <c r="S8" i="5"/>
  <c r="S9" i="5" s="1"/>
  <c r="O8" i="5"/>
  <c r="O9" i="5" s="1"/>
  <c r="K8" i="5"/>
  <c r="K9" i="5" s="1"/>
  <c r="G8" i="5"/>
  <c r="G9" i="5" s="1"/>
  <c r="C8" i="5"/>
  <c r="C9" i="5" s="1"/>
  <c r="AE18" i="1"/>
  <c r="AE19" i="1" s="1"/>
  <c r="AA18" i="1"/>
  <c r="AA19" i="1" s="1"/>
  <c r="W18" i="1"/>
  <c r="W19" i="1" s="1"/>
  <c r="S18" i="1"/>
  <c r="S19" i="1" s="1"/>
  <c r="O18" i="1"/>
  <c r="O19" i="1" s="1"/>
  <c r="K18" i="1"/>
  <c r="K19" i="1" s="1"/>
  <c r="G18" i="1"/>
  <c r="G19" i="1" s="1"/>
  <c r="C18" i="1"/>
  <c r="C19" i="1" s="1"/>
  <c r="W8" i="1"/>
  <c r="W9" i="1" s="1"/>
  <c r="S8" i="1"/>
  <c r="S9" i="1" s="1"/>
  <c r="O8" i="1"/>
  <c r="O9" i="1" s="1"/>
  <c r="K8" i="1"/>
  <c r="K9" i="1" s="1"/>
  <c r="C8" i="1"/>
  <c r="C9" i="1" s="1"/>
</calcChain>
</file>

<file path=xl/sharedStrings.xml><?xml version="1.0" encoding="utf-8"?>
<sst xmlns="http://schemas.openxmlformats.org/spreadsheetml/2006/main" count="711" uniqueCount="85">
  <si>
    <t>59 open</t>
  </si>
  <si>
    <t>66 open</t>
  </si>
  <si>
    <t>74 open</t>
  </si>
  <si>
    <t>83 open</t>
  </si>
  <si>
    <t>93 open</t>
  </si>
  <si>
    <t>105 open</t>
  </si>
  <si>
    <t>120 open</t>
  </si>
  <si>
    <t>120+ open</t>
  </si>
  <si>
    <t>Average</t>
  </si>
  <si>
    <t>Average sum</t>
  </si>
  <si>
    <t>QT</t>
  </si>
  <si>
    <t>47 open</t>
  </si>
  <si>
    <t>52 open</t>
  </si>
  <si>
    <t>57 open</t>
  </si>
  <si>
    <t>63 open</t>
  </si>
  <si>
    <t>69 open</t>
  </si>
  <si>
    <t>76 open</t>
  </si>
  <si>
    <t>84 open</t>
  </si>
  <si>
    <t>84+ open</t>
  </si>
  <si>
    <t>Koef. M</t>
  </si>
  <si>
    <t>Koef. Ž</t>
  </si>
  <si>
    <t>Lokacija</t>
  </si>
  <si>
    <t>Datum natjecanja</t>
  </si>
  <si>
    <t>Rok za prijavu</t>
  </si>
  <si>
    <t>Ribeirao Preto, Brazil</t>
  </si>
  <si>
    <t>19-27.6.2027.</t>
  </si>
  <si>
    <t>19.03.2027.</t>
  </si>
  <si>
    <t>Natjecanja koja ulaze u obzir:</t>
  </si>
  <si>
    <t>Državno Open 2026.</t>
  </si>
  <si>
    <t>Malmo, Švedska</t>
  </si>
  <si>
    <t>08-14.03.2027.</t>
  </si>
  <si>
    <t>08.12.2026.</t>
  </si>
  <si>
    <t>Potchefstroom, JAR</t>
  </si>
  <si>
    <t>01.10.2027.</t>
  </si>
  <si>
    <t>01.07.2027.</t>
  </si>
  <si>
    <t>Split, Hrvatska</t>
  </si>
  <si>
    <t>24-27.07.2027.</t>
  </si>
  <si>
    <t>24.12.2026.</t>
  </si>
  <si>
    <t>53 kadet</t>
  </si>
  <si>
    <t>59 kadet</t>
  </si>
  <si>
    <t>66 kadet</t>
  </si>
  <si>
    <t>74 kadet</t>
  </si>
  <si>
    <t>83 kadet</t>
  </si>
  <si>
    <t>93 kadet</t>
  </si>
  <si>
    <t>105 kadet</t>
  </si>
  <si>
    <t>120 kadet</t>
  </si>
  <si>
    <t>120+ kadet</t>
  </si>
  <si>
    <t>43 kadet</t>
  </si>
  <si>
    <t>47 kadet</t>
  </si>
  <si>
    <t>52 kadet</t>
  </si>
  <si>
    <t>57 kadet</t>
  </si>
  <si>
    <t>63 kadet</t>
  </si>
  <si>
    <t>69 kadet</t>
  </si>
  <si>
    <t>76 kadet</t>
  </si>
  <si>
    <t>84 kadet</t>
  </si>
  <si>
    <t>84+ kadet</t>
  </si>
  <si>
    <t>Pilsen, Češka</t>
  </si>
  <si>
    <t>14.04.-19.04.2027.</t>
  </si>
  <si>
    <t>14.01.2027.</t>
  </si>
  <si>
    <t>Državno kadetsko 2026.</t>
  </si>
  <si>
    <t>Sun City, Južna Afrika</t>
  </si>
  <si>
    <t>29.08.-07.09.2026.</t>
  </si>
  <si>
    <t>Državno 2025.</t>
  </si>
  <si>
    <t>Bit će ažurirano nakon održanog Europskog juniorskog prvenstva u Kranjskoj gori</t>
  </si>
  <si>
    <t>Državno juniorsko 2026.</t>
  </si>
  <si>
    <t>53 junior</t>
  </si>
  <si>
    <t>59 junior</t>
  </si>
  <si>
    <t>66 junior</t>
  </si>
  <si>
    <t>74 junior</t>
  </si>
  <si>
    <t>83 junior</t>
  </si>
  <si>
    <t>93 junior</t>
  </si>
  <si>
    <t>105 junior</t>
  </si>
  <si>
    <t>120 junior</t>
  </si>
  <si>
    <t>120+ junior</t>
  </si>
  <si>
    <t>43 junior</t>
  </si>
  <si>
    <t>47 junior</t>
  </si>
  <si>
    <t>52 junior</t>
  </si>
  <si>
    <t>57 junior</t>
  </si>
  <si>
    <t>63 junior</t>
  </si>
  <si>
    <t>69 junior</t>
  </si>
  <si>
    <t>76 junior</t>
  </si>
  <si>
    <t>84 junior</t>
  </si>
  <si>
    <t>84+ junior</t>
  </si>
  <si>
    <t>Kranjska Gora, Slovenija</t>
  </si>
  <si>
    <t>29.11.-06.12.2026.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</si>
</sst>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9">
    <font>
      <sz val="10"/>
      <color rgb="FF000000"/>
      <name val="Arial"/>
      <scheme val="minor"/>
    </font>
    <font>
      <b/>
      <sz val="9"/>
      <color rgb="FF120D0B"/>
      <name val="Arial"/>
    </font>
    <font>
      <sz val="10"/>
      <color theme="1"/>
      <name val="Arial"/>
      <scheme val="minor"/>
    </font>
    <font>
      <sz val="9"/>
      <color rgb="FF120D0B"/>
      <name val="Arial"/>
    </font>
    <font>
      <b/>
      <sz val="9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  <scheme val="minor"/>
    </font>
    <font>
      <sz val="10"/>
      <name val="Arial"/>
    </font>
    <font>
      <b/>
      <sz val="24"/>
      <color rgb="FF000000"/>
      <name val="Arial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  <fill>
      <patternFill patternType="solid">
        <fgColor rgb="FFFFD966"/>
        <bgColor rgb="FFFFD966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EA9999"/>
        <bgColor rgb="FFEA9999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3" fillId="4" borderId="0" xfId="0" applyFont="1" applyFill="1"/>
    <xf numFmtId="0" fontId="2" fillId="4" borderId="0" xfId="0" applyFont="1" applyFill="1"/>
    <xf numFmtId="0" fontId="1" fillId="4" borderId="0" xfId="0" applyFont="1" applyFill="1"/>
    <xf numFmtId="0" fontId="1" fillId="3" borderId="0" xfId="0" applyFont="1" applyFill="1"/>
    <xf numFmtId="0" fontId="4" fillId="4" borderId="0" xfId="0" applyFont="1" applyFill="1"/>
    <xf numFmtId="0" fontId="5" fillId="0" borderId="0" xfId="0" applyFont="1"/>
    <xf numFmtId="0" fontId="6" fillId="5" borderId="0" xfId="0" applyFont="1" applyFill="1"/>
    <xf numFmtId="0" fontId="2" fillId="0" borderId="0" xfId="0" applyFont="1"/>
    <xf numFmtId="0" fontId="6" fillId="3" borderId="0" xfId="0" applyFont="1" applyFill="1"/>
    <xf numFmtId="0" fontId="2" fillId="7" borderId="10" xfId="0" applyFont="1" applyFill="1" applyBorder="1"/>
    <xf numFmtId="0" fontId="1" fillId="2" borderId="0" xfId="0" applyFont="1" applyFill="1" applyAlignment="1">
      <alignment horizontal="right"/>
    </xf>
    <xf numFmtId="0" fontId="0" fillId="0" borderId="0" xfId="0"/>
    <xf numFmtId="0" fontId="1" fillId="4" borderId="0" xfId="0" applyFont="1" applyFill="1" applyAlignment="1">
      <alignment horizontal="right"/>
    </xf>
    <xf numFmtId="0" fontId="8" fillId="9" borderId="0" xfId="0" applyFont="1" applyFill="1" applyAlignment="1">
      <alignment horizontal="center" wrapText="1"/>
    </xf>
    <xf numFmtId="0" fontId="1" fillId="3" borderId="0" xfId="0" applyFont="1" applyFill="1" applyAlignment="1">
      <alignment horizontal="right"/>
    </xf>
    <xf numFmtId="0" fontId="0" fillId="0" borderId="0" xfId="0" applyAlignment="1"/>
    <xf numFmtId="0" fontId="1" fillId="4" borderId="0" xfId="0" applyFont="1" applyFill="1" applyAlignment="1">
      <alignment horizontal="right"/>
    </xf>
    <xf numFmtId="0" fontId="2" fillId="8" borderId="1" xfId="0" applyFont="1" applyFill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2" fillId="6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164" fontId="2" fillId="6" borderId="4" xfId="0" applyNumberFormat="1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  <wetp:taskpane dockstate="right" visibility="0" width="525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9CC5D54D-DC49-4990-A79C-AE490502B23B}">
  <we:reference id="wa200010725" version="1.0.0.1" store="en-US" storeType="OMEX"/>
  <we:alternateReferences>
    <we:reference id="WA200010725" version="1.0.0.1" store="" storeType="OMEX"/>
  </we:alternateReferences>
  <we:properties>
    <we:property name="claude.fileId" value="&quot;29b88830-8e0d-4643-a8a6-1f23cddc188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5B78FA5B-61DA-46AE-AB5F-E78FDE714C8B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5fea5c4a-5494-4723-8780-60b63b7b73b7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33"/>
  <sheetViews>
    <sheetView workbookViewId="0">
      <selection activeCell="U29" sqref="U29"/>
    </sheetView>
  </sheetViews>
  <sheetFormatPr defaultColWidth="12.5703125" defaultRowHeight="15.75" customHeight="1"/>
  <cols>
    <col min="1" max="3" width="7.42578125" customWidth="1"/>
    <col min="4" max="4" width="3.4257812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7109375" customWidth="1"/>
    <col min="16" max="16" width="3.42578125" customWidth="1"/>
    <col min="17" max="19" width="7.570312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</cols>
  <sheetData>
    <row r="1" spans="1:31" ht="15.75" customHeight="1">
      <c r="A1" s="1" t="s">
        <v>0</v>
      </c>
      <c r="B1" s="1">
        <v>2025</v>
      </c>
      <c r="C1" s="1">
        <v>2026</v>
      </c>
      <c r="D1" s="15"/>
      <c r="E1" s="1" t="s">
        <v>1</v>
      </c>
      <c r="F1" s="1">
        <v>2025</v>
      </c>
      <c r="G1" s="1">
        <v>2026</v>
      </c>
      <c r="H1" s="15"/>
      <c r="I1" s="1" t="s">
        <v>2</v>
      </c>
      <c r="J1" s="1">
        <v>2025</v>
      </c>
      <c r="K1" s="1">
        <v>2026</v>
      </c>
      <c r="L1" s="15"/>
      <c r="M1" s="1" t="s">
        <v>3</v>
      </c>
      <c r="N1" s="1">
        <v>2025</v>
      </c>
      <c r="O1" s="1">
        <v>2026</v>
      </c>
      <c r="P1" s="15"/>
      <c r="Q1" s="1" t="s">
        <v>4</v>
      </c>
      <c r="R1" s="1">
        <v>2025</v>
      </c>
      <c r="S1" s="1">
        <v>2026</v>
      </c>
      <c r="T1" s="15"/>
      <c r="U1" s="1" t="s">
        <v>5</v>
      </c>
      <c r="V1" s="1">
        <v>2025</v>
      </c>
      <c r="W1" s="1">
        <v>2026</v>
      </c>
      <c r="X1" s="15"/>
      <c r="Y1" s="1" t="s">
        <v>6</v>
      </c>
      <c r="Z1" s="1">
        <v>2025</v>
      </c>
      <c r="AA1" s="1">
        <v>2026</v>
      </c>
      <c r="AB1" s="15"/>
      <c r="AC1" s="1" t="s">
        <v>7</v>
      </c>
      <c r="AD1" s="1">
        <v>2025</v>
      </c>
      <c r="AE1" s="1">
        <v>2026</v>
      </c>
    </row>
    <row r="2" spans="1:31" ht="15.75" customHeight="1">
      <c r="A2" s="3">
        <v>1</v>
      </c>
      <c r="B2" s="3">
        <v>637.5</v>
      </c>
      <c r="C2" s="3">
        <v>660</v>
      </c>
      <c r="D2" s="15"/>
      <c r="E2" s="3">
        <v>1</v>
      </c>
      <c r="F2" s="3">
        <v>742.5</v>
      </c>
      <c r="G2" s="3">
        <v>755</v>
      </c>
      <c r="H2" s="15"/>
      <c r="I2" s="3">
        <v>1</v>
      </c>
      <c r="J2" s="3">
        <v>842.5</v>
      </c>
      <c r="K2" s="3">
        <v>891.5</v>
      </c>
      <c r="L2" s="15"/>
      <c r="M2" s="3">
        <v>1</v>
      </c>
      <c r="N2" s="3">
        <v>890</v>
      </c>
      <c r="O2" s="3">
        <v>882.5</v>
      </c>
      <c r="P2" s="15"/>
      <c r="Q2" s="3">
        <v>1</v>
      </c>
      <c r="R2" s="3">
        <v>910</v>
      </c>
      <c r="S2" s="3">
        <v>927.5</v>
      </c>
      <c r="T2" s="15"/>
      <c r="U2" s="3">
        <v>1</v>
      </c>
      <c r="V2" s="3">
        <v>975.5</v>
      </c>
      <c r="W2" s="3">
        <v>980</v>
      </c>
      <c r="X2" s="15"/>
      <c r="Y2" s="3">
        <v>1</v>
      </c>
      <c r="Z2" s="3">
        <v>962.5</v>
      </c>
      <c r="AA2" s="3">
        <v>1000</v>
      </c>
      <c r="AB2" s="15"/>
      <c r="AC2" s="3">
        <v>1</v>
      </c>
      <c r="AD2" s="3">
        <v>1070</v>
      </c>
      <c r="AE2" s="3">
        <v>1095</v>
      </c>
    </row>
    <row r="3" spans="1:31" ht="15.75" customHeight="1">
      <c r="A3" s="4">
        <v>2</v>
      </c>
      <c r="B3" s="4">
        <v>610</v>
      </c>
      <c r="C3" s="4">
        <v>658</v>
      </c>
      <c r="D3" s="15"/>
      <c r="E3" s="4">
        <v>2</v>
      </c>
      <c r="F3" s="4">
        <v>700</v>
      </c>
      <c r="G3" s="4">
        <v>715</v>
      </c>
      <c r="H3" s="15"/>
      <c r="I3" s="4">
        <v>2</v>
      </c>
      <c r="J3" s="4">
        <v>773</v>
      </c>
      <c r="K3" s="4">
        <v>805</v>
      </c>
      <c r="L3" s="15"/>
      <c r="M3" s="4">
        <v>2</v>
      </c>
      <c r="N3" s="4">
        <v>857.5</v>
      </c>
      <c r="O3" s="4">
        <v>857.5</v>
      </c>
      <c r="P3" s="15"/>
      <c r="Q3" s="4">
        <v>2</v>
      </c>
      <c r="R3" s="4">
        <v>897.5</v>
      </c>
      <c r="S3" s="4">
        <v>900</v>
      </c>
      <c r="T3" s="15"/>
      <c r="U3" s="4">
        <v>2</v>
      </c>
      <c r="V3" s="4">
        <v>950</v>
      </c>
      <c r="W3" s="4">
        <v>935</v>
      </c>
      <c r="X3" s="15"/>
      <c r="Y3" s="4">
        <v>2</v>
      </c>
      <c r="Z3" s="4">
        <v>952.5</v>
      </c>
      <c r="AA3" s="4">
        <v>965</v>
      </c>
      <c r="AB3" s="15"/>
      <c r="AC3" s="4">
        <v>2</v>
      </c>
      <c r="AD3" s="4">
        <v>997.5</v>
      </c>
      <c r="AE3" s="4">
        <v>1042.5</v>
      </c>
    </row>
    <row r="4" spans="1:31" ht="15.75" customHeight="1">
      <c r="A4" s="3">
        <v>3</v>
      </c>
      <c r="B4" s="3">
        <v>587.5</v>
      </c>
      <c r="C4" s="3">
        <v>632.5</v>
      </c>
      <c r="D4" s="15"/>
      <c r="E4" s="3">
        <v>3</v>
      </c>
      <c r="F4" s="3">
        <v>685</v>
      </c>
      <c r="G4" s="3">
        <v>705</v>
      </c>
      <c r="H4" s="15"/>
      <c r="I4" s="3">
        <v>3</v>
      </c>
      <c r="J4" s="3">
        <v>737.5</v>
      </c>
      <c r="K4" s="3">
        <v>781</v>
      </c>
      <c r="L4" s="15"/>
      <c r="M4" s="3">
        <v>3</v>
      </c>
      <c r="N4" s="3">
        <v>842.5</v>
      </c>
      <c r="O4" s="3">
        <v>845</v>
      </c>
      <c r="P4" s="15"/>
      <c r="Q4" s="3">
        <v>3</v>
      </c>
      <c r="R4" s="3">
        <v>893.5</v>
      </c>
      <c r="S4" s="3">
        <v>897.5</v>
      </c>
      <c r="T4" s="15"/>
      <c r="U4" s="3">
        <v>3</v>
      </c>
      <c r="V4" s="3">
        <v>935</v>
      </c>
      <c r="W4" s="3">
        <v>935</v>
      </c>
      <c r="X4" s="15"/>
      <c r="Y4" s="3">
        <v>3</v>
      </c>
      <c r="Z4" s="3">
        <v>950.5</v>
      </c>
      <c r="AA4" s="3">
        <v>965</v>
      </c>
      <c r="AB4" s="15"/>
      <c r="AC4" s="3">
        <v>3</v>
      </c>
      <c r="AD4" s="3">
        <v>995</v>
      </c>
      <c r="AE4" s="3">
        <v>1032.5</v>
      </c>
    </row>
    <row r="5" spans="1:31" ht="15.75" customHeight="1">
      <c r="A5" s="4">
        <v>4</v>
      </c>
      <c r="B5" s="4">
        <v>575</v>
      </c>
      <c r="C5" s="4">
        <v>627.5</v>
      </c>
      <c r="D5" s="15"/>
      <c r="E5" s="4">
        <v>4</v>
      </c>
      <c r="F5" s="4">
        <v>677.5</v>
      </c>
      <c r="G5" s="4">
        <v>690</v>
      </c>
      <c r="H5" s="15"/>
      <c r="I5" s="4">
        <v>4</v>
      </c>
      <c r="J5" s="4">
        <v>737.5</v>
      </c>
      <c r="K5" s="4">
        <v>770</v>
      </c>
      <c r="L5" s="15"/>
      <c r="M5" s="4">
        <v>4</v>
      </c>
      <c r="N5" s="4">
        <v>827.5</v>
      </c>
      <c r="O5" s="4">
        <v>835.5</v>
      </c>
      <c r="P5" s="15"/>
      <c r="Q5" s="4">
        <v>4</v>
      </c>
      <c r="R5" s="4">
        <v>865</v>
      </c>
      <c r="S5" s="4">
        <v>897.5</v>
      </c>
      <c r="T5" s="15"/>
      <c r="U5" s="4">
        <v>4</v>
      </c>
      <c r="V5" s="4">
        <v>910</v>
      </c>
      <c r="W5" s="4">
        <v>932.5</v>
      </c>
      <c r="X5" s="15"/>
      <c r="Y5" s="4">
        <v>4</v>
      </c>
      <c r="Z5" s="4">
        <v>945</v>
      </c>
      <c r="AA5" s="4">
        <v>950</v>
      </c>
      <c r="AB5" s="15"/>
      <c r="AC5" s="4">
        <v>4</v>
      </c>
      <c r="AD5" s="4">
        <v>965</v>
      </c>
      <c r="AE5" s="4">
        <v>1030</v>
      </c>
    </row>
    <row r="6" spans="1:31" ht="15.75" customHeight="1">
      <c r="A6" s="3">
        <v>5</v>
      </c>
      <c r="B6" s="3">
        <v>552.5</v>
      </c>
      <c r="C6" s="3">
        <v>600</v>
      </c>
      <c r="D6" s="15"/>
      <c r="E6" s="3">
        <v>5</v>
      </c>
      <c r="F6" s="3">
        <v>660</v>
      </c>
      <c r="G6" s="3">
        <v>682.5</v>
      </c>
      <c r="H6" s="15"/>
      <c r="I6" s="3">
        <v>5</v>
      </c>
      <c r="J6" s="3">
        <v>730</v>
      </c>
      <c r="K6" s="3">
        <v>750</v>
      </c>
      <c r="L6" s="15"/>
      <c r="M6" s="3">
        <v>5</v>
      </c>
      <c r="N6" s="3">
        <v>810</v>
      </c>
      <c r="O6" s="3">
        <v>815</v>
      </c>
      <c r="P6" s="15"/>
      <c r="Q6" s="3">
        <v>5</v>
      </c>
      <c r="R6" s="3">
        <v>862.5</v>
      </c>
      <c r="S6" s="3">
        <v>875</v>
      </c>
      <c r="T6" s="15"/>
      <c r="U6" s="3">
        <v>5</v>
      </c>
      <c r="V6" s="3">
        <v>882.5</v>
      </c>
      <c r="W6" s="3">
        <v>922.5</v>
      </c>
      <c r="X6" s="15"/>
      <c r="Y6" s="3">
        <v>5</v>
      </c>
      <c r="Z6" s="3">
        <v>937.5</v>
      </c>
      <c r="AA6" s="3">
        <v>935.5</v>
      </c>
      <c r="AB6" s="15"/>
      <c r="AC6" s="3">
        <v>5</v>
      </c>
      <c r="AD6" s="3">
        <v>960</v>
      </c>
      <c r="AE6" s="3">
        <v>1030</v>
      </c>
    </row>
    <row r="7" spans="1:31" ht="15.75" customHeight="1">
      <c r="A7" s="16" t="s">
        <v>8</v>
      </c>
      <c r="B7" s="6">
        <f t="shared" ref="B7:C7" si="0">FLOOR(AVERAGE(B2:B6), 0.05)</f>
        <v>592.5</v>
      </c>
      <c r="C7" s="6">
        <f t="shared" si="0"/>
        <v>635.6</v>
      </c>
      <c r="D7" s="15"/>
      <c r="E7" s="16" t="s">
        <v>8</v>
      </c>
      <c r="F7" s="6">
        <f t="shared" ref="F7:G7" si="1">FLOOR(AVERAGE(F2:F6), 0.05)</f>
        <v>693</v>
      </c>
      <c r="G7" s="6">
        <f t="shared" si="1"/>
        <v>709.5</v>
      </c>
      <c r="H7" s="15"/>
      <c r="I7" s="16" t="s">
        <v>8</v>
      </c>
      <c r="J7" s="6">
        <f t="shared" ref="J7:K7" si="2">FLOOR(AVERAGE(J2:J6), 0.05)</f>
        <v>764.1</v>
      </c>
      <c r="K7" s="6">
        <f t="shared" si="2"/>
        <v>799.5</v>
      </c>
      <c r="L7" s="15"/>
      <c r="M7" s="16" t="s">
        <v>8</v>
      </c>
      <c r="N7" s="6">
        <f t="shared" ref="N7:O7" si="3">FLOOR(AVERAGE(N2:N6), 0.05)</f>
        <v>845.5</v>
      </c>
      <c r="O7" s="6">
        <f t="shared" si="3"/>
        <v>847.1</v>
      </c>
      <c r="P7" s="15"/>
      <c r="Q7" s="16" t="s">
        <v>8</v>
      </c>
      <c r="R7" s="6">
        <f t="shared" ref="R7:S7" si="4">FLOOR(AVERAGE(R2:R6), 0.05)</f>
        <v>885.7</v>
      </c>
      <c r="S7" s="6">
        <f t="shared" si="4"/>
        <v>899.5</v>
      </c>
      <c r="T7" s="15"/>
      <c r="U7" s="16" t="s">
        <v>8</v>
      </c>
      <c r="V7" s="6">
        <f t="shared" ref="V7:W7" si="5">FLOOR(AVERAGE(V2:V6), 0.05)</f>
        <v>930.6</v>
      </c>
      <c r="W7" s="6">
        <f t="shared" si="5"/>
        <v>941</v>
      </c>
      <c r="X7" s="15"/>
      <c r="Y7" s="16" t="s">
        <v>8</v>
      </c>
      <c r="Z7" s="6">
        <f t="shared" ref="Z7:AA7" si="6">FLOOR(AVERAGE(Z2:Z6), 0.05)</f>
        <v>949.6</v>
      </c>
      <c r="AA7" s="6">
        <f t="shared" si="6"/>
        <v>963.1</v>
      </c>
      <c r="AB7" s="15"/>
      <c r="AC7" s="16" t="s">
        <v>8</v>
      </c>
      <c r="AD7" s="6">
        <f t="shared" ref="AD7:AE7" si="7">FLOOR(AVERAGE(AD2:AD6), 0.05)</f>
        <v>997.5</v>
      </c>
      <c r="AE7" s="6">
        <f t="shared" si="7"/>
        <v>1046</v>
      </c>
    </row>
    <row r="8" spans="1:31" ht="15.75" customHeight="1">
      <c r="A8" s="18" t="s">
        <v>9</v>
      </c>
      <c r="B8" s="19"/>
      <c r="C8" s="7">
        <f>FLOOR(AVERAGE(B7:C7), 0.05)</f>
        <v>614.05000000000007</v>
      </c>
      <c r="D8" s="15"/>
      <c r="E8" s="18" t="s">
        <v>9</v>
      </c>
      <c r="F8" s="19"/>
      <c r="G8" s="7">
        <f>FLOOR(AVERAGE(F7:G7), 0.05)</f>
        <v>701.25</v>
      </c>
      <c r="H8" s="15"/>
      <c r="I8" s="18" t="s">
        <v>9</v>
      </c>
      <c r="J8" s="19"/>
      <c r="K8" s="7">
        <f>FLOOR(AVERAGE(J7:K7), 0.05)</f>
        <v>781.80000000000007</v>
      </c>
      <c r="L8" s="15"/>
      <c r="M8" s="18" t="s">
        <v>9</v>
      </c>
      <c r="N8" s="19"/>
      <c r="O8" s="7">
        <f>FLOOR(AVERAGE(N7:O7), 0.05)</f>
        <v>846.30000000000007</v>
      </c>
      <c r="P8" s="15"/>
      <c r="Q8" s="18" t="s">
        <v>9</v>
      </c>
      <c r="R8" s="19"/>
      <c r="S8" s="7">
        <f>FLOOR(AVERAGE(R7:S7), 0.05)</f>
        <v>892.6</v>
      </c>
      <c r="T8" s="15"/>
      <c r="U8" s="18" t="s">
        <v>9</v>
      </c>
      <c r="V8" s="19"/>
      <c r="W8" s="7">
        <f>FLOOR(AVERAGE(V7:W7), 0.05)</f>
        <v>935.80000000000007</v>
      </c>
      <c r="X8" s="15"/>
      <c r="Y8" s="18" t="s">
        <v>9</v>
      </c>
      <c r="Z8" s="19"/>
      <c r="AA8" s="7">
        <f>FLOOR(AVERAGE(Z7:AA7), 0.05)</f>
        <v>956.35</v>
      </c>
      <c r="AB8" s="15"/>
      <c r="AC8" s="18" t="s">
        <v>9</v>
      </c>
      <c r="AD8" s="19"/>
      <c r="AE8" s="7">
        <f>FLOOR(AVERAGE(AD7:AE7), 0.05)</f>
        <v>1021.75</v>
      </c>
    </row>
    <row r="9" spans="1:31" ht="15.75" customHeight="1">
      <c r="A9" s="20" t="s">
        <v>10</v>
      </c>
      <c r="B9" s="19"/>
      <c r="C9" s="8">
        <f>FLOOR(C8*$B$21,2.5)</f>
        <v>510</v>
      </c>
      <c r="D9" s="15"/>
      <c r="E9" s="20" t="s">
        <v>10</v>
      </c>
      <c r="F9" s="19"/>
      <c r="G9" s="8">
        <f>FLOOR(G8*$B$21,2.5)</f>
        <v>582.5</v>
      </c>
      <c r="H9" s="15"/>
      <c r="I9" s="20" t="s">
        <v>10</v>
      </c>
      <c r="J9" s="19"/>
      <c r="K9" s="8">
        <f>FLOOR(K8*$B$21,2.5)</f>
        <v>650</v>
      </c>
      <c r="L9" s="15"/>
      <c r="M9" s="20" t="s">
        <v>10</v>
      </c>
      <c r="N9" s="19"/>
      <c r="O9" s="8">
        <f>FLOOR(O8*$B$21,2.5)</f>
        <v>702.5</v>
      </c>
      <c r="P9" s="15"/>
      <c r="Q9" s="20" t="s">
        <v>10</v>
      </c>
      <c r="R9" s="19"/>
      <c r="S9" s="8">
        <f>FLOOR(S8*$B$21,2.5)</f>
        <v>742.5</v>
      </c>
      <c r="T9" s="15"/>
      <c r="U9" s="20" t="s">
        <v>10</v>
      </c>
      <c r="V9" s="19"/>
      <c r="W9" s="8">
        <f>FLOOR(W8*$B$21,2.5)</f>
        <v>777.5</v>
      </c>
      <c r="X9" s="15"/>
      <c r="Y9" s="20" t="s">
        <v>10</v>
      </c>
      <c r="Z9" s="19"/>
      <c r="AA9" s="8">
        <f>FLOOR(AA8*$B$21,2.5)</f>
        <v>795</v>
      </c>
      <c r="AB9" s="15"/>
      <c r="AC9" s="20" t="s">
        <v>10</v>
      </c>
      <c r="AD9" s="19"/>
      <c r="AE9" s="8">
        <f>FLOOR(AE8*$B$21,2.5)</f>
        <v>850</v>
      </c>
    </row>
    <row r="10" spans="1:31" ht="15.7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ht="15.75" customHeight="1">
      <c r="A11" s="1" t="s">
        <v>11</v>
      </c>
      <c r="B11" s="1">
        <v>2025</v>
      </c>
      <c r="C11" s="1">
        <v>2026</v>
      </c>
      <c r="D11" s="15"/>
      <c r="E11" s="1" t="s">
        <v>12</v>
      </c>
      <c r="F11" s="1">
        <v>2025</v>
      </c>
      <c r="G11" s="1">
        <v>2026</v>
      </c>
      <c r="H11" s="15"/>
      <c r="I11" s="1" t="s">
        <v>13</v>
      </c>
      <c r="J11" s="1">
        <v>2025</v>
      </c>
      <c r="K11" s="1">
        <v>2026</v>
      </c>
      <c r="L11" s="15"/>
      <c r="M11" s="1" t="s">
        <v>14</v>
      </c>
      <c r="N11" s="1">
        <v>2025</v>
      </c>
      <c r="O11" s="1">
        <v>2026</v>
      </c>
      <c r="P11" s="15"/>
      <c r="Q11" s="1" t="s">
        <v>15</v>
      </c>
      <c r="R11" s="1">
        <v>2025</v>
      </c>
      <c r="S11" s="1">
        <v>2026</v>
      </c>
      <c r="T11" s="15"/>
      <c r="U11" s="1" t="s">
        <v>16</v>
      </c>
      <c r="V11" s="1">
        <v>2025</v>
      </c>
      <c r="W11" s="1">
        <v>2026</v>
      </c>
      <c r="X11" s="15"/>
      <c r="Y11" s="1" t="s">
        <v>17</v>
      </c>
      <c r="Z11" s="1">
        <v>2025</v>
      </c>
      <c r="AA11" s="1">
        <v>2026</v>
      </c>
      <c r="AB11" s="15"/>
      <c r="AC11" s="1" t="s">
        <v>18</v>
      </c>
      <c r="AD11" s="1">
        <v>2025</v>
      </c>
      <c r="AE11" s="1">
        <v>2026</v>
      </c>
    </row>
    <row r="12" spans="1:31" ht="15.75" customHeight="1">
      <c r="A12" s="3">
        <v>1</v>
      </c>
      <c r="B12" s="3">
        <v>435</v>
      </c>
      <c r="C12" s="3">
        <v>453</v>
      </c>
      <c r="D12" s="15"/>
      <c r="E12" s="3">
        <v>1</v>
      </c>
      <c r="F12" s="3">
        <v>480</v>
      </c>
      <c r="G12" s="3">
        <v>486.5</v>
      </c>
      <c r="H12" s="15"/>
      <c r="I12" s="3">
        <v>1</v>
      </c>
      <c r="J12" s="3">
        <v>520</v>
      </c>
      <c r="K12" s="3">
        <v>518</v>
      </c>
      <c r="L12" s="15"/>
      <c r="M12" s="3">
        <v>1</v>
      </c>
      <c r="N12" s="3">
        <v>565</v>
      </c>
      <c r="O12" s="3">
        <v>569</v>
      </c>
      <c r="P12" s="15"/>
      <c r="Q12" s="3">
        <v>1</v>
      </c>
      <c r="R12" s="3">
        <v>612.5</v>
      </c>
      <c r="S12" s="3">
        <v>582</v>
      </c>
      <c r="T12" s="15"/>
      <c r="U12" s="3">
        <v>1</v>
      </c>
      <c r="V12" s="3">
        <v>612.5</v>
      </c>
      <c r="W12" s="3">
        <v>625.5</v>
      </c>
      <c r="X12" s="15"/>
      <c r="Y12" s="3">
        <v>1</v>
      </c>
      <c r="Z12" s="3">
        <v>627.5</v>
      </c>
      <c r="AA12" s="3">
        <v>620</v>
      </c>
      <c r="AB12" s="15"/>
      <c r="AC12" s="3">
        <v>1</v>
      </c>
      <c r="AD12" s="3">
        <v>737.5</v>
      </c>
      <c r="AE12" s="3">
        <v>756.5</v>
      </c>
    </row>
    <row r="13" spans="1:31" ht="15.75" customHeight="1">
      <c r="A13" s="4">
        <v>2</v>
      </c>
      <c r="B13" s="4">
        <v>434.5</v>
      </c>
      <c r="C13" s="4">
        <v>432.5</v>
      </c>
      <c r="D13" s="15"/>
      <c r="E13" s="4">
        <v>2</v>
      </c>
      <c r="F13" s="4">
        <v>477.5</v>
      </c>
      <c r="G13" s="4">
        <v>457.5</v>
      </c>
      <c r="H13" s="15"/>
      <c r="I13" s="4">
        <v>2</v>
      </c>
      <c r="J13" s="4">
        <v>505</v>
      </c>
      <c r="K13" s="4">
        <v>517.5</v>
      </c>
      <c r="L13" s="15"/>
      <c r="M13" s="4">
        <v>2</v>
      </c>
      <c r="N13" s="4">
        <v>560</v>
      </c>
      <c r="O13" s="4">
        <v>522.5</v>
      </c>
      <c r="P13" s="15"/>
      <c r="Q13" s="4">
        <v>2</v>
      </c>
      <c r="R13" s="4">
        <v>588.5</v>
      </c>
      <c r="S13" s="4">
        <v>565</v>
      </c>
      <c r="T13" s="15"/>
      <c r="U13" s="4">
        <v>2</v>
      </c>
      <c r="V13" s="4">
        <v>595</v>
      </c>
      <c r="W13" s="4">
        <v>602.5</v>
      </c>
      <c r="X13" s="15"/>
      <c r="Y13" s="4">
        <v>2</v>
      </c>
      <c r="Z13" s="4">
        <v>607</v>
      </c>
      <c r="AA13" s="4">
        <v>607.5</v>
      </c>
      <c r="AB13" s="15"/>
      <c r="AC13" s="4">
        <v>2</v>
      </c>
      <c r="AD13" s="4">
        <v>717.5</v>
      </c>
      <c r="AE13" s="4">
        <v>700</v>
      </c>
    </row>
    <row r="14" spans="1:31" ht="15.75" customHeight="1">
      <c r="A14" s="3">
        <v>3</v>
      </c>
      <c r="B14" s="3">
        <v>412.5</v>
      </c>
      <c r="C14" s="3">
        <v>427.5</v>
      </c>
      <c r="D14" s="15"/>
      <c r="E14" s="3">
        <v>3</v>
      </c>
      <c r="F14" s="3">
        <v>453</v>
      </c>
      <c r="G14" s="3">
        <v>455</v>
      </c>
      <c r="H14" s="15"/>
      <c r="I14" s="3">
        <v>3</v>
      </c>
      <c r="J14" s="3">
        <v>505</v>
      </c>
      <c r="K14" s="3">
        <v>500</v>
      </c>
      <c r="L14" s="15"/>
      <c r="M14" s="3">
        <v>3</v>
      </c>
      <c r="N14" s="3">
        <v>545</v>
      </c>
      <c r="O14" s="3">
        <v>515</v>
      </c>
      <c r="P14" s="15"/>
      <c r="Q14" s="3">
        <v>3</v>
      </c>
      <c r="R14" s="3">
        <v>570</v>
      </c>
      <c r="S14" s="3">
        <v>560</v>
      </c>
      <c r="T14" s="15"/>
      <c r="U14" s="3">
        <v>3</v>
      </c>
      <c r="V14" s="3">
        <v>590</v>
      </c>
      <c r="W14" s="3">
        <v>587.5</v>
      </c>
      <c r="X14" s="15"/>
      <c r="Y14" s="3">
        <v>3</v>
      </c>
      <c r="Z14" s="3">
        <v>567.5</v>
      </c>
      <c r="AA14" s="3">
        <v>590</v>
      </c>
      <c r="AB14" s="15"/>
      <c r="AC14" s="3">
        <v>3</v>
      </c>
      <c r="AD14" s="3">
        <v>688</v>
      </c>
      <c r="AE14" s="3">
        <v>657.5</v>
      </c>
    </row>
    <row r="15" spans="1:31" ht="15.75" customHeight="1">
      <c r="A15" s="4">
        <v>4</v>
      </c>
      <c r="B15" s="4">
        <v>400</v>
      </c>
      <c r="C15" s="4">
        <v>417.5</v>
      </c>
      <c r="D15" s="15"/>
      <c r="E15" s="4">
        <v>4</v>
      </c>
      <c r="F15" s="4">
        <v>440</v>
      </c>
      <c r="G15" s="4">
        <v>450</v>
      </c>
      <c r="H15" s="15"/>
      <c r="I15" s="4">
        <v>4</v>
      </c>
      <c r="J15" s="4">
        <v>492.5</v>
      </c>
      <c r="K15" s="4">
        <v>500</v>
      </c>
      <c r="L15" s="15"/>
      <c r="M15" s="4">
        <v>4</v>
      </c>
      <c r="N15" s="4">
        <v>522.5</v>
      </c>
      <c r="O15" s="4">
        <v>515</v>
      </c>
      <c r="P15" s="15"/>
      <c r="Q15" s="4">
        <v>4</v>
      </c>
      <c r="R15" s="4">
        <v>557.5</v>
      </c>
      <c r="S15" s="4">
        <v>560</v>
      </c>
      <c r="T15" s="15"/>
      <c r="U15" s="4">
        <v>4</v>
      </c>
      <c r="V15" s="4">
        <v>560</v>
      </c>
      <c r="W15" s="4">
        <v>575.5</v>
      </c>
      <c r="X15" s="15"/>
      <c r="Y15" s="4">
        <v>4</v>
      </c>
      <c r="Z15" s="4">
        <v>555</v>
      </c>
      <c r="AA15" s="4">
        <v>580</v>
      </c>
      <c r="AB15" s="15"/>
      <c r="AC15" s="4">
        <v>4</v>
      </c>
      <c r="AD15" s="4">
        <v>677.5</v>
      </c>
      <c r="AE15" s="4">
        <v>647.5</v>
      </c>
    </row>
    <row r="16" spans="1:31" ht="15.75" customHeight="1">
      <c r="A16" s="3">
        <v>5</v>
      </c>
      <c r="B16" s="3">
        <v>385</v>
      </c>
      <c r="C16" s="3">
        <v>407.5</v>
      </c>
      <c r="D16" s="15"/>
      <c r="E16" s="3">
        <v>5</v>
      </c>
      <c r="F16" s="3">
        <v>437.5</v>
      </c>
      <c r="G16" s="3">
        <v>438</v>
      </c>
      <c r="H16" s="15"/>
      <c r="I16" s="3">
        <v>5</v>
      </c>
      <c r="J16" s="3">
        <v>490</v>
      </c>
      <c r="K16" s="3">
        <v>495</v>
      </c>
      <c r="L16" s="15"/>
      <c r="M16" s="3">
        <v>5</v>
      </c>
      <c r="N16" s="3">
        <v>502.5</v>
      </c>
      <c r="O16" s="3">
        <v>497.5</v>
      </c>
      <c r="P16" s="15"/>
      <c r="Q16" s="3">
        <v>5</v>
      </c>
      <c r="R16" s="3">
        <v>550</v>
      </c>
      <c r="S16" s="3">
        <v>557.5</v>
      </c>
      <c r="T16" s="15"/>
      <c r="U16" s="3">
        <v>5</v>
      </c>
      <c r="V16" s="3">
        <v>535</v>
      </c>
      <c r="W16" s="3">
        <v>575</v>
      </c>
      <c r="X16" s="15"/>
      <c r="Y16" s="3">
        <v>5</v>
      </c>
      <c r="Z16" s="3">
        <v>552.5</v>
      </c>
      <c r="AA16" s="3">
        <v>577.5</v>
      </c>
      <c r="AB16" s="15"/>
      <c r="AC16" s="3">
        <v>5</v>
      </c>
      <c r="AD16" s="3">
        <v>647.5</v>
      </c>
      <c r="AE16" s="3">
        <v>610</v>
      </c>
    </row>
    <row r="17" spans="1:31" ht="15.75" customHeight="1">
      <c r="A17" s="16" t="s">
        <v>8</v>
      </c>
      <c r="B17" s="6">
        <f t="shared" ref="B17:C17" si="8">FLOOR(AVERAGE(B12:B16), 0.05)</f>
        <v>413.40000000000003</v>
      </c>
      <c r="C17" s="6">
        <f t="shared" si="8"/>
        <v>427.6</v>
      </c>
      <c r="D17" s="15"/>
      <c r="E17" s="16" t="s">
        <v>8</v>
      </c>
      <c r="F17" s="6">
        <f t="shared" ref="F17:G17" si="9">FLOOR(AVERAGE(F12:F16), 0.05)</f>
        <v>457.6</v>
      </c>
      <c r="G17" s="6">
        <f t="shared" si="9"/>
        <v>457.40000000000003</v>
      </c>
      <c r="H17" s="15"/>
      <c r="I17" s="16" t="s">
        <v>8</v>
      </c>
      <c r="J17" s="6">
        <f t="shared" ref="J17:K17" si="10">FLOOR(AVERAGE(J12:J16), 0.05)</f>
        <v>502.5</v>
      </c>
      <c r="K17" s="6">
        <f t="shared" si="10"/>
        <v>506.1</v>
      </c>
      <c r="L17" s="15"/>
      <c r="M17" s="16" t="s">
        <v>8</v>
      </c>
      <c r="N17" s="6">
        <f t="shared" ref="N17:O17" si="11">FLOOR(AVERAGE(N12:N16), 0.05)</f>
        <v>539</v>
      </c>
      <c r="O17" s="6">
        <f t="shared" si="11"/>
        <v>523.80000000000007</v>
      </c>
      <c r="P17" s="15"/>
      <c r="Q17" s="16" t="s">
        <v>8</v>
      </c>
      <c r="R17" s="6">
        <f t="shared" ref="R17:S17" si="12">FLOOR(AVERAGE(R12:R16), 0.05)</f>
        <v>575.70000000000005</v>
      </c>
      <c r="S17" s="6">
        <f t="shared" si="12"/>
        <v>564.9</v>
      </c>
      <c r="T17" s="15"/>
      <c r="U17" s="16" t="s">
        <v>8</v>
      </c>
      <c r="V17" s="6">
        <f t="shared" ref="V17:W17" si="13">FLOOR(AVERAGE(V12:V16), 0.05)</f>
        <v>578.5</v>
      </c>
      <c r="W17" s="6">
        <f t="shared" si="13"/>
        <v>593.20000000000005</v>
      </c>
      <c r="X17" s="15"/>
      <c r="Y17" s="16" t="s">
        <v>8</v>
      </c>
      <c r="Z17" s="6">
        <f t="shared" ref="Z17:AA17" si="14">FLOOR(AVERAGE(Z12:Z16), 0.05)</f>
        <v>581.9</v>
      </c>
      <c r="AA17" s="6">
        <f t="shared" si="14"/>
        <v>595</v>
      </c>
      <c r="AB17" s="15"/>
      <c r="AC17" s="16" t="s">
        <v>8</v>
      </c>
      <c r="AD17" s="6">
        <f t="shared" ref="AD17:AE17" si="15">FLOOR(AVERAGE(AD12:AD16), 0.05)</f>
        <v>693.6</v>
      </c>
      <c r="AE17" s="6">
        <f t="shared" si="15"/>
        <v>674.30000000000007</v>
      </c>
    </row>
    <row r="18" spans="1:31" ht="15.75" customHeight="1">
      <c r="A18" s="18" t="s">
        <v>9</v>
      </c>
      <c r="B18" s="19"/>
      <c r="C18" s="7">
        <f>FLOOR(AVERAGE(B17:C17), 0.05)</f>
        <v>420.5</v>
      </c>
      <c r="D18" s="15"/>
      <c r="E18" s="18" t="s">
        <v>9</v>
      </c>
      <c r="F18" s="19"/>
      <c r="G18" s="7">
        <f>FLOOR(AVERAGE(F17:G17), 0.05)</f>
        <v>457.5</v>
      </c>
      <c r="H18" s="15"/>
      <c r="I18" s="18" t="s">
        <v>9</v>
      </c>
      <c r="J18" s="19"/>
      <c r="K18" s="7">
        <f>FLOOR(AVERAGE(J17:K17), 0.05)</f>
        <v>504.3</v>
      </c>
      <c r="L18" s="15"/>
      <c r="M18" s="18" t="s">
        <v>9</v>
      </c>
      <c r="N18" s="19"/>
      <c r="O18" s="7">
        <f>FLOOR(AVERAGE(N17:O17), 0.05)</f>
        <v>531.4</v>
      </c>
      <c r="P18" s="15"/>
      <c r="Q18" s="18" t="s">
        <v>9</v>
      </c>
      <c r="R18" s="19"/>
      <c r="S18" s="7">
        <f>FLOOR(AVERAGE(R17:S17), 0.05)</f>
        <v>570.30000000000007</v>
      </c>
      <c r="T18" s="15"/>
      <c r="U18" s="18" t="s">
        <v>9</v>
      </c>
      <c r="V18" s="19"/>
      <c r="W18" s="7">
        <f>FLOOR(AVERAGE(V17:W17), 0.05)</f>
        <v>585.85</v>
      </c>
      <c r="X18" s="15"/>
      <c r="Y18" s="18" t="s">
        <v>9</v>
      </c>
      <c r="Z18" s="19"/>
      <c r="AA18" s="7">
        <f>FLOOR(AVERAGE(Z17:AA17), 0.05)</f>
        <v>588.45000000000005</v>
      </c>
      <c r="AB18" s="15"/>
      <c r="AC18" s="18" t="s">
        <v>9</v>
      </c>
      <c r="AD18" s="19"/>
      <c r="AE18" s="7">
        <f>FLOOR(AVERAGE(AD17:AE17), 0.05)</f>
        <v>683.95</v>
      </c>
    </row>
    <row r="19" spans="1:31" ht="15.75" customHeight="1">
      <c r="A19" s="20" t="s">
        <v>10</v>
      </c>
      <c r="B19" s="19"/>
      <c r="C19" s="8">
        <f>FLOOR(C18*$B$22,2.5)</f>
        <v>320</v>
      </c>
      <c r="D19" s="15"/>
      <c r="E19" s="20" t="s">
        <v>10</v>
      </c>
      <c r="F19" s="19"/>
      <c r="G19" s="8">
        <f>FLOOR(G18*$B$22,2.5)</f>
        <v>347.5</v>
      </c>
      <c r="H19" s="15"/>
      <c r="I19" s="20" t="s">
        <v>10</v>
      </c>
      <c r="J19" s="19"/>
      <c r="K19" s="8">
        <f>FLOOR(K18*$B$22,2.5)</f>
        <v>382.5</v>
      </c>
      <c r="L19" s="15"/>
      <c r="M19" s="20" t="s">
        <v>10</v>
      </c>
      <c r="N19" s="19"/>
      <c r="O19" s="8">
        <f>FLOOR(O18*$B$22,2.5)</f>
        <v>402.5</v>
      </c>
      <c r="P19" s="15"/>
      <c r="Q19" s="20" t="s">
        <v>10</v>
      </c>
      <c r="R19" s="19"/>
      <c r="S19" s="8">
        <f>FLOOR(S18*$B$22,2.5)</f>
        <v>432.5</v>
      </c>
      <c r="T19" s="15"/>
      <c r="U19" s="20" t="s">
        <v>10</v>
      </c>
      <c r="V19" s="19"/>
      <c r="W19" s="8">
        <f>FLOOR(W18*$B$22,2.5)</f>
        <v>445</v>
      </c>
      <c r="X19" s="15"/>
      <c r="Y19" s="20" t="s">
        <v>10</v>
      </c>
      <c r="Z19" s="19"/>
      <c r="AA19" s="8">
        <f>FLOOR(AA18*$B$22,2.5)</f>
        <v>447.5</v>
      </c>
      <c r="AB19" s="15"/>
      <c r="AC19" s="20" t="s">
        <v>10</v>
      </c>
      <c r="AD19" s="19"/>
      <c r="AE19" s="8">
        <f>FLOOR(AE18*$B$22,2.5)</f>
        <v>520</v>
      </c>
    </row>
    <row r="20" spans="1:31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2.95">
      <c r="A21" s="10" t="s">
        <v>19</v>
      </c>
      <c r="B21" s="11">
        <v>0.83299999999999996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2.95">
      <c r="A22" s="10" t="s">
        <v>20</v>
      </c>
      <c r="B22" s="11">
        <v>0.76200000000000001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5.75" customHeight="1">
      <c r="A25" s="15"/>
      <c r="B25" s="15"/>
      <c r="C25" s="15"/>
      <c r="D25" s="15"/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P25" s="15"/>
      <c r="Q25" s="1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5.75" customHeight="1">
      <c r="A26" s="15"/>
      <c r="B26" s="15"/>
      <c r="C26" s="15"/>
      <c r="D26" s="15"/>
      <c r="E26" s="25" t="s">
        <v>24</v>
      </c>
      <c r="F26" s="26"/>
      <c r="G26" s="27"/>
      <c r="H26" s="25" t="s">
        <v>25</v>
      </c>
      <c r="I26" s="26"/>
      <c r="J26" s="26"/>
      <c r="K26" s="27"/>
      <c r="L26" s="31" t="s">
        <v>26</v>
      </c>
      <c r="M26" s="26"/>
      <c r="N26" s="26"/>
      <c r="O26" s="27"/>
      <c r="P26" s="15"/>
      <c r="Q26" s="15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5.75" customHeight="1">
      <c r="A27" s="15"/>
      <c r="B27" s="15"/>
      <c r="C27" s="15"/>
      <c r="D27" s="15"/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P27" s="15"/>
      <c r="Q27" s="15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ht="15.75" customHeight="1">
      <c r="A29" s="15"/>
      <c r="B29" s="15"/>
      <c r="C29" s="15"/>
      <c r="D29" s="15"/>
      <c r="E29" s="33" t="s">
        <v>27</v>
      </c>
      <c r="F29" s="33"/>
      <c r="G29" s="33"/>
      <c r="H29" s="33"/>
      <c r="I29" s="15"/>
      <c r="J29" s="15"/>
      <c r="K29" s="15"/>
      <c r="L29" s="15"/>
      <c r="M29" s="15"/>
      <c r="N29" s="15"/>
      <c r="O29" s="15"/>
      <c r="P29" s="15"/>
      <c r="Q29" s="1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ht="15.75" customHeight="1">
      <c r="A30" s="15"/>
      <c r="B30" s="15"/>
      <c r="C30" s="15"/>
      <c r="D30" s="15"/>
      <c r="E30" s="32" t="s">
        <v>28</v>
      </c>
      <c r="F30" s="32"/>
      <c r="G30" s="32"/>
      <c r="H30" s="32"/>
      <c r="I30" s="15"/>
      <c r="J30" s="15"/>
      <c r="K30" s="15"/>
      <c r="L30" s="15"/>
      <c r="M30" s="15"/>
      <c r="N30" s="15"/>
      <c r="O30" s="15"/>
      <c r="P30" s="15"/>
      <c r="Q30" s="1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ht="15.75" customHeight="1">
      <c r="A31" s="15"/>
      <c r="B31" s="15"/>
      <c r="C31" s="15"/>
      <c r="D31" s="15"/>
      <c r="E31" s="32"/>
      <c r="F31" s="32"/>
      <c r="G31" s="32"/>
      <c r="H31" s="32"/>
      <c r="I31" s="15"/>
      <c r="J31" s="15"/>
      <c r="K31" s="15"/>
      <c r="L31" s="15"/>
      <c r="M31" s="15"/>
      <c r="N31" s="15"/>
      <c r="O31" s="15"/>
      <c r="P31" s="15"/>
      <c r="Q31" s="1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15.75" customHeight="1">
      <c r="A32" s="15"/>
      <c r="B32" s="15"/>
      <c r="C32" s="15"/>
      <c r="D32" s="15"/>
      <c r="E32" s="32"/>
      <c r="F32" s="32"/>
      <c r="G32" s="32"/>
      <c r="H32" s="32"/>
      <c r="I32" s="15"/>
      <c r="J32" s="15"/>
      <c r="K32" s="15"/>
      <c r="L32" s="15"/>
      <c r="M32" s="15"/>
      <c r="N32" s="15"/>
      <c r="O32" s="15"/>
      <c r="P32" s="15"/>
      <c r="Q32" s="15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5:8" ht="15.75" customHeight="1">
      <c r="E33" s="32"/>
      <c r="F33" s="32"/>
      <c r="G33" s="32"/>
      <c r="H33" s="32"/>
    </row>
  </sheetData>
  <mergeCells count="43">
    <mergeCell ref="E32:H32"/>
    <mergeCell ref="E33:H33"/>
    <mergeCell ref="L25:O25"/>
    <mergeCell ref="E26:G27"/>
    <mergeCell ref="H26:K27"/>
    <mergeCell ref="L26:O27"/>
    <mergeCell ref="E25:G25"/>
    <mergeCell ref="H25:K25"/>
    <mergeCell ref="E29:H29"/>
    <mergeCell ref="E30:H30"/>
    <mergeCell ref="E31:H31"/>
    <mergeCell ref="Y18:Z18"/>
    <mergeCell ref="AC18:AD18"/>
    <mergeCell ref="Y19:Z19"/>
    <mergeCell ref="AC19:AD19"/>
    <mergeCell ref="A18:B18"/>
    <mergeCell ref="A19:B19"/>
    <mergeCell ref="E19:F19"/>
    <mergeCell ref="I19:J19"/>
    <mergeCell ref="M19:N19"/>
    <mergeCell ref="Q19:R19"/>
    <mergeCell ref="U19:V19"/>
    <mergeCell ref="E18:F18"/>
    <mergeCell ref="I18:J18"/>
    <mergeCell ref="M18:N18"/>
    <mergeCell ref="Q18:R18"/>
    <mergeCell ref="U18:V18"/>
    <mergeCell ref="Y8:Z8"/>
    <mergeCell ref="AC8:AD8"/>
    <mergeCell ref="Y9:Z9"/>
    <mergeCell ref="AC9:AD9"/>
    <mergeCell ref="A8:B8"/>
    <mergeCell ref="A9:B9"/>
    <mergeCell ref="E9:F9"/>
    <mergeCell ref="I9:J9"/>
    <mergeCell ref="M9:N9"/>
    <mergeCell ref="Q9:R9"/>
    <mergeCell ref="U9:V9"/>
    <mergeCell ref="E8:F8"/>
    <mergeCell ref="I8:J8"/>
    <mergeCell ref="M8:N8"/>
    <mergeCell ref="Q8:R8"/>
    <mergeCell ref="U8:V8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E33"/>
  <sheetViews>
    <sheetView workbookViewId="0">
      <selection activeCell="M32" sqref="M32"/>
    </sheetView>
  </sheetViews>
  <sheetFormatPr defaultColWidth="12.5703125" defaultRowHeight="15.75" customHeight="1"/>
  <cols>
    <col min="1" max="3" width="7.42578125" customWidth="1"/>
    <col min="4" max="4" width="3.4257812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7109375" customWidth="1"/>
    <col min="16" max="16" width="3.42578125" customWidth="1"/>
    <col min="17" max="19" width="7.570312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</cols>
  <sheetData>
    <row r="1" spans="1:31" ht="15.75" customHeight="1">
      <c r="A1" s="1" t="s">
        <v>0</v>
      </c>
      <c r="B1" s="1">
        <v>2025</v>
      </c>
      <c r="C1" s="1">
        <v>2026</v>
      </c>
      <c r="D1" s="15"/>
      <c r="E1" s="1" t="s">
        <v>1</v>
      </c>
      <c r="F1" s="1">
        <v>2025</v>
      </c>
      <c r="G1" s="1">
        <v>2026</v>
      </c>
      <c r="H1" s="15"/>
      <c r="I1" s="1" t="s">
        <v>2</v>
      </c>
      <c r="J1" s="1">
        <v>2025</v>
      </c>
      <c r="K1" s="1">
        <v>2026</v>
      </c>
      <c r="L1" s="15"/>
      <c r="M1" s="1" t="s">
        <v>3</v>
      </c>
      <c r="N1" s="1">
        <v>2025</v>
      </c>
      <c r="O1" s="1">
        <v>2026</v>
      </c>
      <c r="P1" s="15"/>
      <c r="Q1" s="1" t="s">
        <v>4</v>
      </c>
      <c r="R1" s="1">
        <v>2025</v>
      </c>
      <c r="S1" s="1">
        <v>2026</v>
      </c>
      <c r="T1" s="15"/>
      <c r="U1" s="1" t="s">
        <v>5</v>
      </c>
      <c r="V1" s="1">
        <v>2025</v>
      </c>
      <c r="W1" s="1">
        <v>2026</v>
      </c>
      <c r="X1" s="15"/>
      <c r="Y1" s="1" t="s">
        <v>6</v>
      </c>
      <c r="Z1" s="1">
        <v>2025</v>
      </c>
      <c r="AA1" s="1">
        <v>2026</v>
      </c>
      <c r="AB1" s="15"/>
      <c r="AC1" s="1" t="s">
        <v>7</v>
      </c>
      <c r="AD1" s="1">
        <v>2025</v>
      </c>
      <c r="AE1" s="1">
        <v>2026</v>
      </c>
    </row>
    <row r="2" spans="1:31" ht="15.75" customHeight="1">
      <c r="A2" s="3">
        <v>1</v>
      </c>
      <c r="B2" s="3">
        <v>607.5</v>
      </c>
      <c r="C2" s="3">
        <v>628</v>
      </c>
      <c r="D2" s="15"/>
      <c r="E2" s="3">
        <v>1</v>
      </c>
      <c r="F2" s="3">
        <v>655</v>
      </c>
      <c r="G2" s="3">
        <v>670</v>
      </c>
      <c r="H2" s="15"/>
      <c r="I2" s="3">
        <v>1</v>
      </c>
      <c r="J2" s="3">
        <v>775</v>
      </c>
      <c r="K2" s="3">
        <v>737.5</v>
      </c>
      <c r="L2" s="15"/>
      <c r="M2" s="3">
        <v>1</v>
      </c>
      <c r="N2" s="3">
        <v>840</v>
      </c>
      <c r="O2" s="3">
        <v>827.5</v>
      </c>
      <c r="P2" s="15"/>
      <c r="Q2" s="3">
        <v>1</v>
      </c>
      <c r="R2" s="3">
        <v>862.5</v>
      </c>
      <c r="S2" s="3">
        <v>882.5</v>
      </c>
      <c r="T2" s="15"/>
      <c r="U2" s="3">
        <v>1</v>
      </c>
      <c r="V2" s="3">
        <v>920</v>
      </c>
      <c r="W2" s="3">
        <v>935</v>
      </c>
      <c r="X2" s="15"/>
      <c r="Y2" s="3">
        <v>1</v>
      </c>
      <c r="Z2" s="3">
        <v>965</v>
      </c>
      <c r="AA2" s="3">
        <v>957.5</v>
      </c>
      <c r="AB2" s="15"/>
      <c r="AC2" s="3">
        <v>1</v>
      </c>
      <c r="AD2" s="3">
        <v>993.5</v>
      </c>
      <c r="AE2" s="3">
        <v>1032.5</v>
      </c>
    </row>
    <row r="3" spans="1:31" ht="15.75" customHeight="1">
      <c r="A3" s="4">
        <v>2</v>
      </c>
      <c r="B3" s="4">
        <v>592.5</v>
      </c>
      <c r="C3" s="4">
        <v>562.5</v>
      </c>
      <c r="D3" s="15"/>
      <c r="E3" s="4">
        <v>2</v>
      </c>
      <c r="F3" s="4">
        <v>655</v>
      </c>
      <c r="G3" s="4">
        <v>652.5</v>
      </c>
      <c r="H3" s="15"/>
      <c r="I3" s="4">
        <v>2</v>
      </c>
      <c r="J3" s="4">
        <v>755</v>
      </c>
      <c r="K3" s="4">
        <v>735</v>
      </c>
      <c r="L3" s="15"/>
      <c r="M3" s="4">
        <v>2</v>
      </c>
      <c r="N3" s="4">
        <v>772.5</v>
      </c>
      <c r="O3" s="4">
        <v>825</v>
      </c>
      <c r="P3" s="15"/>
      <c r="Q3" s="4">
        <v>2</v>
      </c>
      <c r="R3" s="4">
        <v>850</v>
      </c>
      <c r="S3" s="4">
        <v>820</v>
      </c>
      <c r="T3" s="15"/>
      <c r="U3" s="4">
        <v>2</v>
      </c>
      <c r="V3" s="4">
        <v>912.5</v>
      </c>
      <c r="W3" s="4">
        <v>932.5</v>
      </c>
      <c r="X3" s="15"/>
      <c r="Y3" s="4">
        <v>2</v>
      </c>
      <c r="Z3" s="4">
        <v>930</v>
      </c>
      <c r="AA3" s="4">
        <v>947.5</v>
      </c>
      <c r="AB3" s="15"/>
      <c r="AC3" s="4">
        <v>2</v>
      </c>
      <c r="AD3" s="4">
        <v>975</v>
      </c>
      <c r="AE3" s="4">
        <v>1015</v>
      </c>
    </row>
    <row r="4" spans="1:31" ht="15.75" customHeight="1">
      <c r="A4" s="3">
        <v>3</v>
      </c>
      <c r="B4" s="3">
        <v>582.5</v>
      </c>
      <c r="C4" s="3">
        <v>542.5</v>
      </c>
      <c r="D4" s="15"/>
      <c r="E4" s="3">
        <v>3</v>
      </c>
      <c r="F4" s="3">
        <v>655</v>
      </c>
      <c r="G4" s="3">
        <v>652.5</v>
      </c>
      <c r="H4" s="15"/>
      <c r="I4" s="3">
        <v>3</v>
      </c>
      <c r="J4" s="3">
        <v>725</v>
      </c>
      <c r="K4" s="3">
        <v>720</v>
      </c>
      <c r="L4" s="15"/>
      <c r="M4" s="3">
        <v>3</v>
      </c>
      <c r="N4" s="3">
        <v>760</v>
      </c>
      <c r="O4" s="3">
        <v>822.5</v>
      </c>
      <c r="P4" s="15"/>
      <c r="Q4" s="3">
        <v>3</v>
      </c>
      <c r="R4" s="3">
        <v>850</v>
      </c>
      <c r="S4" s="3">
        <v>817.5</v>
      </c>
      <c r="T4" s="15"/>
      <c r="U4" s="3">
        <v>3</v>
      </c>
      <c r="V4" s="3">
        <v>900</v>
      </c>
      <c r="W4" s="3">
        <v>915</v>
      </c>
      <c r="X4" s="15"/>
      <c r="Y4" s="3">
        <v>3</v>
      </c>
      <c r="Z4" s="3">
        <v>930</v>
      </c>
      <c r="AA4" s="3">
        <v>945</v>
      </c>
      <c r="AB4" s="15"/>
      <c r="AC4" s="3">
        <v>3</v>
      </c>
      <c r="AD4" s="3">
        <v>955</v>
      </c>
      <c r="AE4" s="3">
        <v>985</v>
      </c>
    </row>
    <row r="5" spans="1:31" ht="15.75" customHeight="1">
      <c r="A5" s="4">
        <v>4</v>
      </c>
      <c r="B5" s="4">
        <v>535</v>
      </c>
      <c r="C5" s="4">
        <v>540</v>
      </c>
      <c r="D5" s="15"/>
      <c r="E5" s="4">
        <v>4</v>
      </c>
      <c r="F5" s="4">
        <v>650</v>
      </c>
      <c r="G5" s="4">
        <v>632.5</v>
      </c>
      <c r="H5" s="15"/>
      <c r="I5" s="4">
        <v>4</v>
      </c>
      <c r="J5" s="4">
        <v>722.5</v>
      </c>
      <c r="K5" s="4">
        <v>695</v>
      </c>
      <c r="L5" s="15"/>
      <c r="M5" s="4">
        <v>4</v>
      </c>
      <c r="N5" s="4">
        <v>760</v>
      </c>
      <c r="O5" s="4">
        <v>820</v>
      </c>
      <c r="P5" s="15"/>
      <c r="Q5" s="4">
        <v>4</v>
      </c>
      <c r="R5" s="4">
        <v>822.5</v>
      </c>
      <c r="S5" s="4">
        <v>817.5</v>
      </c>
      <c r="T5" s="15"/>
      <c r="U5" s="4">
        <v>4</v>
      </c>
      <c r="V5" s="4">
        <v>896.5</v>
      </c>
      <c r="W5" s="4">
        <v>885</v>
      </c>
      <c r="X5" s="15"/>
      <c r="Y5" s="4">
        <v>4</v>
      </c>
      <c r="Z5" s="4">
        <v>897.5</v>
      </c>
      <c r="AA5" s="4">
        <v>938</v>
      </c>
      <c r="AB5" s="15"/>
      <c r="AC5" s="4">
        <v>4</v>
      </c>
      <c r="AD5" s="4">
        <v>955</v>
      </c>
      <c r="AE5" s="4">
        <v>967.5</v>
      </c>
    </row>
    <row r="6" spans="1:31" ht="15.75" customHeight="1">
      <c r="A6" s="3">
        <v>5</v>
      </c>
      <c r="B6" s="3">
        <v>520</v>
      </c>
      <c r="C6" s="3">
        <v>535</v>
      </c>
      <c r="D6" s="15"/>
      <c r="E6" s="3">
        <v>5</v>
      </c>
      <c r="F6" s="3">
        <v>645</v>
      </c>
      <c r="G6" s="3">
        <v>615</v>
      </c>
      <c r="H6" s="15"/>
      <c r="I6" s="3">
        <v>5</v>
      </c>
      <c r="J6" s="3">
        <v>710</v>
      </c>
      <c r="K6" s="3">
        <v>695</v>
      </c>
      <c r="L6" s="15"/>
      <c r="M6" s="3">
        <v>5</v>
      </c>
      <c r="N6" s="3">
        <v>760</v>
      </c>
      <c r="O6" s="3">
        <v>810</v>
      </c>
      <c r="P6" s="15"/>
      <c r="Q6" s="3">
        <v>5</v>
      </c>
      <c r="R6" s="3">
        <v>805</v>
      </c>
      <c r="S6" s="3">
        <v>815</v>
      </c>
      <c r="T6" s="15"/>
      <c r="U6" s="3">
        <v>5</v>
      </c>
      <c r="V6" s="3">
        <v>852.5</v>
      </c>
      <c r="W6" s="3">
        <v>872.5</v>
      </c>
      <c r="X6" s="15"/>
      <c r="Y6" s="3">
        <v>5</v>
      </c>
      <c r="Z6" s="3">
        <v>885</v>
      </c>
      <c r="AA6" s="3">
        <v>925</v>
      </c>
      <c r="AB6" s="15"/>
      <c r="AC6" s="3">
        <v>5</v>
      </c>
      <c r="AD6" s="3">
        <v>950</v>
      </c>
      <c r="AE6" s="3">
        <v>947.5</v>
      </c>
    </row>
    <row r="7" spans="1:31" ht="15.75" customHeight="1">
      <c r="A7" s="16" t="s">
        <v>8</v>
      </c>
      <c r="B7" s="6">
        <f t="shared" ref="B7:C7" si="0">FLOOR(AVERAGE(B2:B6), 0.05)</f>
        <v>567.5</v>
      </c>
      <c r="C7" s="6">
        <f t="shared" si="0"/>
        <v>561.6</v>
      </c>
      <c r="D7" s="15"/>
      <c r="E7" s="16" t="s">
        <v>8</v>
      </c>
      <c r="F7" s="6">
        <f t="shared" ref="F7:G7" si="1">FLOOR(AVERAGE(F2:F6), 0.05)</f>
        <v>652</v>
      </c>
      <c r="G7" s="6">
        <f t="shared" si="1"/>
        <v>644.5</v>
      </c>
      <c r="H7" s="15"/>
      <c r="I7" s="16" t="s">
        <v>8</v>
      </c>
      <c r="J7" s="6">
        <f t="shared" ref="J7:K7" si="2">FLOOR(AVERAGE(J2:J6), 0.05)</f>
        <v>737.5</v>
      </c>
      <c r="K7" s="6">
        <f t="shared" si="2"/>
        <v>716.5</v>
      </c>
      <c r="L7" s="15"/>
      <c r="M7" s="16" t="s">
        <v>8</v>
      </c>
      <c r="N7" s="6">
        <f t="shared" ref="N7:O7" si="3">FLOOR(AVERAGE(N2:N6), 0.05)</f>
        <v>778.5</v>
      </c>
      <c r="O7" s="6">
        <f t="shared" si="3"/>
        <v>821</v>
      </c>
      <c r="P7" s="15"/>
      <c r="Q7" s="16" t="s">
        <v>8</v>
      </c>
      <c r="R7" s="6">
        <f t="shared" ref="R7:S7" si="4">FLOOR(AVERAGE(R2:R6), 0.05)</f>
        <v>838</v>
      </c>
      <c r="S7" s="6">
        <f t="shared" si="4"/>
        <v>830.5</v>
      </c>
      <c r="T7" s="15"/>
      <c r="U7" s="16" t="s">
        <v>8</v>
      </c>
      <c r="V7" s="6">
        <f t="shared" ref="V7:W7" si="5">FLOOR(AVERAGE(V2:V6), 0.05)</f>
        <v>896.30000000000007</v>
      </c>
      <c r="W7" s="6">
        <f t="shared" si="5"/>
        <v>908</v>
      </c>
      <c r="X7" s="15"/>
      <c r="Y7" s="16" t="s">
        <v>8</v>
      </c>
      <c r="Z7" s="6">
        <f t="shared" ref="Z7:AA7" si="6">FLOOR(AVERAGE(Z2:Z6), 0.05)</f>
        <v>921.5</v>
      </c>
      <c r="AA7" s="6">
        <f t="shared" si="6"/>
        <v>942.6</v>
      </c>
      <c r="AB7" s="15"/>
      <c r="AC7" s="16" t="s">
        <v>8</v>
      </c>
      <c r="AD7" s="6">
        <f t="shared" ref="AD7:AE7" si="7">FLOOR(AVERAGE(AD2:AD6), 0.05)</f>
        <v>965.7</v>
      </c>
      <c r="AE7" s="6">
        <f t="shared" si="7"/>
        <v>989.5</v>
      </c>
    </row>
    <row r="8" spans="1:31" ht="15.75" customHeight="1">
      <c r="A8" s="18" t="s">
        <v>9</v>
      </c>
      <c r="B8" s="19"/>
      <c r="C8" s="7">
        <f>FLOOR(AVERAGE(B7:C7), 0.05)</f>
        <v>564.55000000000007</v>
      </c>
      <c r="D8" s="15"/>
      <c r="E8" s="18" t="s">
        <v>9</v>
      </c>
      <c r="F8" s="19"/>
      <c r="G8" s="7">
        <f>FLOOR(AVERAGE(F7:G7), 0.05)</f>
        <v>648.25</v>
      </c>
      <c r="H8" s="15"/>
      <c r="I8" s="18" t="s">
        <v>9</v>
      </c>
      <c r="J8" s="19"/>
      <c r="K8" s="7">
        <f>FLOOR(AVERAGE(J7:K7), 0.05)</f>
        <v>727</v>
      </c>
      <c r="L8" s="15"/>
      <c r="M8" s="18" t="s">
        <v>9</v>
      </c>
      <c r="N8" s="19"/>
      <c r="O8" s="7">
        <f>FLOOR(AVERAGE(N7:O7), 0.05)</f>
        <v>799.75</v>
      </c>
      <c r="P8" s="15"/>
      <c r="Q8" s="18" t="s">
        <v>9</v>
      </c>
      <c r="R8" s="19"/>
      <c r="S8" s="7">
        <f>FLOOR(AVERAGE(R7:S7), 0.05)</f>
        <v>834.25</v>
      </c>
      <c r="T8" s="15"/>
      <c r="U8" s="18" t="s">
        <v>9</v>
      </c>
      <c r="V8" s="19"/>
      <c r="W8" s="7">
        <f>FLOOR(AVERAGE(V7:W7), 0.05)</f>
        <v>902.15000000000009</v>
      </c>
      <c r="X8" s="15"/>
      <c r="Y8" s="18" t="s">
        <v>9</v>
      </c>
      <c r="Z8" s="19"/>
      <c r="AA8" s="7">
        <f>FLOOR(AVERAGE(Z7:AA7), 0.05)</f>
        <v>932.05000000000007</v>
      </c>
      <c r="AB8" s="15"/>
      <c r="AC8" s="18" t="s">
        <v>9</v>
      </c>
      <c r="AD8" s="19"/>
      <c r="AE8" s="7">
        <f>FLOOR(AVERAGE(AD7:AE7), 0.05)</f>
        <v>977.6</v>
      </c>
    </row>
    <row r="9" spans="1:31" ht="15.75" customHeight="1">
      <c r="A9" s="20" t="s">
        <v>10</v>
      </c>
      <c r="B9" s="19"/>
      <c r="C9" s="8">
        <f>FLOOR(C8*$B$21,2.5)</f>
        <v>480</v>
      </c>
      <c r="D9" s="15"/>
      <c r="E9" s="20" t="s">
        <v>10</v>
      </c>
      <c r="F9" s="19"/>
      <c r="G9" s="8">
        <f>FLOOR(G8*$B$21,2.5)</f>
        <v>550</v>
      </c>
      <c r="H9" s="15"/>
      <c r="I9" s="20" t="s">
        <v>10</v>
      </c>
      <c r="J9" s="19"/>
      <c r="K9" s="8">
        <f>FLOOR(K8*$B$21,2.5)</f>
        <v>617.5</v>
      </c>
      <c r="L9" s="15"/>
      <c r="M9" s="20" t="s">
        <v>10</v>
      </c>
      <c r="N9" s="19"/>
      <c r="O9" s="8">
        <f>FLOOR(O8*$B$21,2.5)</f>
        <v>680</v>
      </c>
      <c r="P9" s="15"/>
      <c r="Q9" s="20" t="s">
        <v>10</v>
      </c>
      <c r="R9" s="19"/>
      <c r="S9" s="8">
        <f>FLOOR(S8*$B$21,2.5)</f>
        <v>710</v>
      </c>
      <c r="T9" s="15"/>
      <c r="U9" s="20" t="s">
        <v>10</v>
      </c>
      <c r="V9" s="19"/>
      <c r="W9" s="8">
        <f>FLOOR(W8*$B$21,2.5)</f>
        <v>767.5</v>
      </c>
      <c r="X9" s="15"/>
      <c r="Y9" s="20" t="s">
        <v>10</v>
      </c>
      <c r="Z9" s="19"/>
      <c r="AA9" s="8">
        <f>FLOOR(AA8*$B$21,2.5)</f>
        <v>792.5</v>
      </c>
      <c r="AB9" s="15"/>
      <c r="AC9" s="20" t="s">
        <v>10</v>
      </c>
      <c r="AD9" s="19"/>
      <c r="AE9" s="8">
        <f>FLOOR(AE8*$B$21,2.5)</f>
        <v>832.5</v>
      </c>
    </row>
    <row r="10" spans="1:31" ht="15.7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ht="15.75" customHeight="1">
      <c r="A11" s="1" t="s">
        <v>11</v>
      </c>
      <c r="B11" s="1">
        <v>2025</v>
      </c>
      <c r="C11" s="1">
        <v>2026</v>
      </c>
      <c r="D11" s="15"/>
      <c r="E11" s="1" t="s">
        <v>12</v>
      </c>
      <c r="F11" s="1">
        <v>2025</v>
      </c>
      <c r="G11" s="1">
        <v>2026</v>
      </c>
      <c r="H11" s="15"/>
      <c r="I11" s="1" t="s">
        <v>13</v>
      </c>
      <c r="J11" s="1">
        <v>2025</v>
      </c>
      <c r="K11" s="1">
        <v>2026</v>
      </c>
      <c r="L11" s="15"/>
      <c r="M11" s="1" t="s">
        <v>14</v>
      </c>
      <c r="N11" s="1">
        <v>2025</v>
      </c>
      <c r="O11" s="1">
        <v>2026</v>
      </c>
      <c r="P11" s="15"/>
      <c r="Q11" s="1" t="s">
        <v>15</v>
      </c>
      <c r="R11" s="1">
        <v>2025</v>
      </c>
      <c r="S11" s="1">
        <v>2026</v>
      </c>
      <c r="T11" s="15"/>
      <c r="U11" s="1" t="s">
        <v>16</v>
      </c>
      <c r="V11" s="1">
        <v>2025</v>
      </c>
      <c r="W11" s="1">
        <v>2026</v>
      </c>
      <c r="X11" s="15"/>
      <c r="Y11" s="1" t="s">
        <v>17</v>
      </c>
      <c r="Z11" s="1">
        <v>2025</v>
      </c>
      <c r="AA11" s="1">
        <v>2026</v>
      </c>
      <c r="AB11" s="15"/>
      <c r="AC11" s="1" t="s">
        <v>18</v>
      </c>
      <c r="AD11" s="1">
        <v>2025</v>
      </c>
      <c r="AE11" s="1">
        <v>2026</v>
      </c>
    </row>
    <row r="12" spans="1:31" ht="15.75" customHeight="1">
      <c r="A12" s="3">
        <v>1</v>
      </c>
      <c r="B12" s="3">
        <v>315</v>
      </c>
      <c r="C12" s="3">
        <v>400</v>
      </c>
      <c r="D12" s="15"/>
      <c r="E12" s="3">
        <v>1</v>
      </c>
      <c r="F12" s="3">
        <v>442.5</v>
      </c>
      <c r="G12" s="3">
        <v>460</v>
      </c>
      <c r="H12" s="15"/>
      <c r="I12" s="3">
        <v>1</v>
      </c>
      <c r="J12" s="3">
        <v>485</v>
      </c>
      <c r="K12" s="3">
        <v>492.5</v>
      </c>
      <c r="L12" s="15"/>
      <c r="M12" s="3">
        <v>1</v>
      </c>
      <c r="N12" s="3">
        <v>512.5</v>
      </c>
      <c r="O12" s="3">
        <v>502.5</v>
      </c>
      <c r="P12" s="15"/>
      <c r="Q12" s="3">
        <v>1</v>
      </c>
      <c r="R12" s="3">
        <v>552.5</v>
      </c>
      <c r="S12" s="3">
        <v>552.5</v>
      </c>
      <c r="T12" s="15"/>
      <c r="U12" s="3">
        <v>1</v>
      </c>
      <c r="V12" s="3">
        <v>567.5</v>
      </c>
      <c r="W12" s="3">
        <v>567.5</v>
      </c>
      <c r="X12" s="15"/>
      <c r="Y12" s="3">
        <v>1</v>
      </c>
      <c r="Z12" s="3">
        <v>542.5</v>
      </c>
      <c r="AA12" s="3">
        <v>567.5</v>
      </c>
      <c r="AB12" s="15"/>
      <c r="AC12" s="3">
        <v>1</v>
      </c>
      <c r="AD12" s="3">
        <v>735.5</v>
      </c>
      <c r="AE12" s="3">
        <v>705</v>
      </c>
    </row>
    <row r="13" spans="1:31" ht="15.75" customHeight="1">
      <c r="A13" s="4">
        <v>2</v>
      </c>
      <c r="B13" s="4">
        <v>305</v>
      </c>
      <c r="C13" s="4">
        <v>380</v>
      </c>
      <c r="D13" s="15"/>
      <c r="E13" s="4">
        <v>2</v>
      </c>
      <c r="F13" s="4">
        <v>432.5</v>
      </c>
      <c r="G13" s="4">
        <v>437.5</v>
      </c>
      <c r="H13" s="15"/>
      <c r="I13" s="4">
        <v>2</v>
      </c>
      <c r="J13" s="4">
        <v>480</v>
      </c>
      <c r="K13" s="4">
        <v>487.5</v>
      </c>
      <c r="L13" s="15"/>
      <c r="M13" s="4">
        <v>2</v>
      </c>
      <c r="N13" s="4">
        <v>495</v>
      </c>
      <c r="O13" s="4">
        <v>490</v>
      </c>
      <c r="P13" s="15"/>
      <c r="Q13" s="4">
        <v>2</v>
      </c>
      <c r="R13" s="4">
        <v>547.5</v>
      </c>
      <c r="S13" s="4">
        <v>545</v>
      </c>
      <c r="T13" s="15"/>
      <c r="U13" s="4">
        <v>2</v>
      </c>
      <c r="V13" s="4">
        <v>567.5</v>
      </c>
      <c r="W13" s="4">
        <v>565.5</v>
      </c>
      <c r="X13" s="15"/>
      <c r="Y13" s="4">
        <v>2</v>
      </c>
      <c r="Z13" s="4">
        <v>537.5</v>
      </c>
      <c r="AA13" s="4">
        <v>565</v>
      </c>
      <c r="AB13" s="15"/>
      <c r="AC13" s="4">
        <v>2</v>
      </c>
      <c r="AD13" s="4">
        <v>638</v>
      </c>
      <c r="AE13" s="4">
        <v>662.5</v>
      </c>
    </row>
    <row r="14" spans="1:31" ht="15.75" customHeight="1">
      <c r="A14" s="3">
        <v>3</v>
      </c>
      <c r="B14" s="3">
        <v>287.5</v>
      </c>
      <c r="C14" s="3">
        <v>380</v>
      </c>
      <c r="D14" s="15"/>
      <c r="E14" s="3">
        <v>3</v>
      </c>
      <c r="F14" s="3">
        <v>425</v>
      </c>
      <c r="G14" s="3">
        <v>427.5</v>
      </c>
      <c r="H14" s="15"/>
      <c r="I14" s="3">
        <v>3</v>
      </c>
      <c r="J14" s="3">
        <v>475</v>
      </c>
      <c r="K14" s="3">
        <v>482.5</v>
      </c>
      <c r="L14" s="15"/>
      <c r="M14" s="3">
        <v>3</v>
      </c>
      <c r="N14" s="3">
        <v>492.5</v>
      </c>
      <c r="O14" s="3">
        <v>487.5</v>
      </c>
      <c r="P14" s="15"/>
      <c r="Q14" s="3">
        <v>3</v>
      </c>
      <c r="R14" s="3">
        <v>532.5</v>
      </c>
      <c r="S14" s="3">
        <v>542.5</v>
      </c>
      <c r="T14" s="15"/>
      <c r="U14" s="3">
        <v>3</v>
      </c>
      <c r="V14" s="3">
        <v>563.5</v>
      </c>
      <c r="W14" s="3">
        <v>565</v>
      </c>
      <c r="X14" s="15"/>
      <c r="Y14" s="3">
        <v>3</v>
      </c>
      <c r="Z14" s="3">
        <v>527.5</v>
      </c>
      <c r="AA14" s="3">
        <v>552.5</v>
      </c>
      <c r="AB14" s="15"/>
      <c r="AC14" s="3">
        <v>3</v>
      </c>
      <c r="AD14" s="3">
        <v>582.5</v>
      </c>
      <c r="AE14" s="3">
        <v>632.5</v>
      </c>
    </row>
    <row r="15" spans="1:31" ht="15.75" customHeight="1">
      <c r="A15" s="4">
        <v>4</v>
      </c>
      <c r="B15" s="4">
        <v>282.5</v>
      </c>
      <c r="C15" s="4">
        <v>352.5</v>
      </c>
      <c r="D15" s="15"/>
      <c r="E15" s="4">
        <v>4</v>
      </c>
      <c r="F15" s="4">
        <v>402.5</v>
      </c>
      <c r="G15" s="4">
        <v>420</v>
      </c>
      <c r="H15" s="15"/>
      <c r="I15" s="4">
        <v>4</v>
      </c>
      <c r="J15" s="4">
        <v>457.5</v>
      </c>
      <c r="K15" s="4">
        <v>462.5</v>
      </c>
      <c r="L15" s="15"/>
      <c r="M15" s="4">
        <v>4</v>
      </c>
      <c r="N15" s="4">
        <v>475</v>
      </c>
      <c r="O15" s="4">
        <v>482.5</v>
      </c>
      <c r="P15" s="15"/>
      <c r="Q15" s="4">
        <v>4</v>
      </c>
      <c r="R15" s="4">
        <v>532.5</v>
      </c>
      <c r="S15" s="4">
        <v>530</v>
      </c>
      <c r="T15" s="15"/>
      <c r="U15" s="4">
        <v>4</v>
      </c>
      <c r="V15" s="4">
        <v>547.5</v>
      </c>
      <c r="W15" s="4">
        <v>532.5</v>
      </c>
      <c r="X15" s="15"/>
      <c r="Y15" s="4">
        <v>4</v>
      </c>
      <c r="Z15" s="4">
        <v>527.5</v>
      </c>
      <c r="AA15" s="4">
        <v>552.5</v>
      </c>
      <c r="AB15" s="15"/>
      <c r="AC15" s="4">
        <v>4</v>
      </c>
      <c r="AD15" s="4">
        <v>557.5</v>
      </c>
      <c r="AE15" s="4">
        <v>580</v>
      </c>
    </row>
    <row r="16" spans="1:31" ht="15.75" customHeight="1">
      <c r="A16" s="3">
        <v>5</v>
      </c>
      <c r="B16" s="3"/>
      <c r="C16" s="3">
        <v>342.5</v>
      </c>
      <c r="D16" s="15"/>
      <c r="E16" s="3">
        <v>5</v>
      </c>
      <c r="F16" s="3">
        <v>402.5</v>
      </c>
      <c r="G16" s="3">
        <v>417.5</v>
      </c>
      <c r="H16" s="15"/>
      <c r="I16" s="3">
        <v>5</v>
      </c>
      <c r="J16" s="3">
        <v>440</v>
      </c>
      <c r="K16" s="3">
        <v>455</v>
      </c>
      <c r="L16" s="15"/>
      <c r="M16" s="3">
        <v>5</v>
      </c>
      <c r="N16" s="3">
        <v>470</v>
      </c>
      <c r="O16" s="3">
        <v>480</v>
      </c>
      <c r="P16" s="15"/>
      <c r="Q16" s="3">
        <v>5</v>
      </c>
      <c r="R16" s="3">
        <v>530</v>
      </c>
      <c r="S16" s="3">
        <v>510</v>
      </c>
      <c r="T16" s="15"/>
      <c r="U16" s="3">
        <v>5</v>
      </c>
      <c r="V16" s="3">
        <v>545.5</v>
      </c>
      <c r="W16" s="3">
        <v>517.5</v>
      </c>
      <c r="X16" s="15"/>
      <c r="Y16" s="3">
        <v>5</v>
      </c>
      <c r="Z16" s="3">
        <v>515</v>
      </c>
      <c r="AA16" s="3">
        <v>547.5</v>
      </c>
      <c r="AB16" s="15"/>
      <c r="AC16" s="3">
        <v>5</v>
      </c>
      <c r="AD16" s="3">
        <v>542.5</v>
      </c>
      <c r="AE16" s="3">
        <v>567.5</v>
      </c>
    </row>
    <row r="17" spans="1:31" ht="15.75" customHeight="1">
      <c r="A17" s="16" t="s">
        <v>8</v>
      </c>
      <c r="B17" s="6">
        <f t="shared" ref="B17:C17" si="8">FLOOR(AVERAGE(B12:B16), 0.05)</f>
        <v>297.5</v>
      </c>
      <c r="C17" s="6">
        <f t="shared" si="8"/>
        <v>371</v>
      </c>
      <c r="D17" s="15"/>
      <c r="E17" s="16" t="s">
        <v>8</v>
      </c>
      <c r="F17" s="6">
        <f t="shared" ref="F17:G17" si="9">FLOOR(AVERAGE(F12:F16), 0.05)</f>
        <v>421</v>
      </c>
      <c r="G17" s="6">
        <f t="shared" si="9"/>
        <v>432.5</v>
      </c>
      <c r="H17" s="15"/>
      <c r="I17" s="16" t="s">
        <v>8</v>
      </c>
      <c r="J17" s="6">
        <f t="shared" ref="J17:K17" si="10">FLOOR(AVERAGE(J12:J16), 0.05)</f>
        <v>467.5</v>
      </c>
      <c r="K17" s="6">
        <f t="shared" si="10"/>
        <v>476</v>
      </c>
      <c r="L17" s="15"/>
      <c r="M17" s="16" t="s">
        <v>8</v>
      </c>
      <c r="N17" s="6">
        <f t="shared" ref="N17:O17" si="11">FLOOR(AVERAGE(N12:N16), 0.05)</f>
        <v>489</v>
      </c>
      <c r="O17" s="6">
        <f t="shared" si="11"/>
        <v>488.5</v>
      </c>
      <c r="P17" s="15"/>
      <c r="Q17" s="16" t="s">
        <v>8</v>
      </c>
      <c r="R17" s="6">
        <f t="shared" ref="R17:S17" si="12">FLOOR(AVERAGE(R12:R16), 0.05)</f>
        <v>539</v>
      </c>
      <c r="S17" s="6">
        <f t="shared" si="12"/>
        <v>536</v>
      </c>
      <c r="T17" s="15"/>
      <c r="U17" s="16" t="s">
        <v>8</v>
      </c>
      <c r="V17" s="6">
        <f t="shared" ref="V17:W17" si="13">FLOOR(AVERAGE(V12:V16), 0.05)</f>
        <v>558.30000000000007</v>
      </c>
      <c r="W17" s="6">
        <f t="shared" si="13"/>
        <v>549.6</v>
      </c>
      <c r="X17" s="15"/>
      <c r="Y17" s="16" t="s">
        <v>8</v>
      </c>
      <c r="Z17" s="6">
        <f t="shared" ref="Z17:AA17" si="14">FLOOR(AVERAGE(Z12:Z16), 0.05)</f>
        <v>530</v>
      </c>
      <c r="AA17" s="6">
        <f t="shared" si="14"/>
        <v>557</v>
      </c>
      <c r="AB17" s="15"/>
      <c r="AC17" s="16" t="s">
        <v>8</v>
      </c>
      <c r="AD17" s="6">
        <f t="shared" ref="AD17:AE17" si="15">FLOOR(AVERAGE(AD12:AD16), 0.05)</f>
        <v>611.20000000000005</v>
      </c>
      <c r="AE17" s="6">
        <f t="shared" si="15"/>
        <v>629.5</v>
      </c>
    </row>
    <row r="18" spans="1:31" ht="15.75" customHeight="1">
      <c r="A18" s="18" t="s">
        <v>9</v>
      </c>
      <c r="B18" s="19"/>
      <c r="C18" s="7">
        <f>FLOOR(AVERAGE(B17:C17), 0.05)</f>
        <v>334.25</v>
      </c>
      <c r="D18" s="15"/>
      <c r="E18" s="18" t="s">
        <v>9</v>
      </c>
      <c r="F18" s="19"/>
      <c r="G18" s="7">
        <f>FLOOR(AVERAGE(F17:G17), 0.05)</f>
        <v>426.75</v>
      </c>
      <c r="H18" s="15"/>
      <c r="I18" s="18" t="s">
        <v>9</v>
      </c>
      <c r="J18" s="19"/>
      <c r="K18" s="7">
        <f>FLOOR(AVERAGE(J17:K17), 0.05)</f>
        <v>471.75</v>
      </c>
      <c r="L18" s="15"/>
      <c r="M18" s="18" t="s">
        <v>9</v>
      </c>
      <c r="N18" s="19"/>
      <c r="O18" s="7">
        <f>FLOOR(AVERAGE(N17:O17), 0.05)</f>
        <v>488.75</v>
      </c>
      <c r="P18" s="15"/>
      <c r="Q18" s="18" t="s">
        <v>9</v>
      </c>
      <c r="R18" s="19"/>
      <c r="S18" s="7">
        <f>FLOOR(AVERAGE(R17:S17), 0.05)</f>
        <v>537.5</v>
      </c>
      <c r="T18" s="15"/>
      <c r="U18" s="18" t="s">
        <v>9</v>
      </c>
      <c r="V18" s="19"/>
      <c r="W18" s="7">
        <f>FLOOR(AVERAGE(V17:W17), 0.05)</f>
        <v>553.95000000000005</v>
      </c>
      <c r="X18" s="15"/>
      <c r="Y18" s="18" t="s">
        <v>9</v>
      </c>
      <c r="Z18" s="19"/>
      <c r="AA18" s="7">
        <f>FLOOR(AVERAGE(Z17:AA17), 0.05)</f>
        <v>543.5</v>
      </c>
      <c r="AB18" s="15"/>
      <c r="AC18" s="18" t="s">
        <v>9</v>
      </c>
      <c r="AD18" s="19"/>
      <c r="AE18" s="7">
        <f>FLOOR(AVERAGE(AD17:AE17), 0.05)</f>
        <v>620.35</v>
      </c>
    </row>
    <row r="19" spans="1:31" ht="15.75" customHeight="1">
      <c r="A19" s="20" t="s">
        <v>10</v>
      </c>
      <c r="B19" s="19"/>
      <c r="C19" s="8">
        <f>FLOOR(C18*$B$22,2.5)</f>
        <v>255</v>
      </c>
      <c r="D19" s="15"/>
      <c r="E19" s="20" t="s">
        <v>10</v>
      </c>
      <c r="F19" s="19"/>
      <c r="G19" s="8">
        <f>FLOOR(G18*$B$22,2.5)</f>
        <v>325</v>
      </c>
      <c r="H19" s="15"/>
      <c r="I19" s="20" t="s">
        <v>10</v>
      </c>
      <c r="J19" s="19"/>
      <c r="K19" s="8">
        <f>FLOOR(K18*$B$22,2.5)</f>
        <v>357.5</v>
      </c>
      <c r="L19" s="15"/>
      <c r="M19" s="20" t="s">
        <v>10</v>
      </c>
      <c r="N19" s="19"/>
      <c r="O19" s="8">
        <f>FLOOR(O18*$B$22,2.5)</f>
        <v>372.5</v>
      </c>
      <c r="P19" s="15"/>
      <c r="Q19" s="20" t="s">
        <v>10</v>
      </c>
      <c r="R19" s="19"/>
      <c r="S19" s="8">
        <f>FLOOR(S18*$B$22,2.5)</f>
        <v>410</v>
      </c>
      <c r="T19" s="15"/>
      <c r="U19" s="20" t="s">
        <v>10</v>
      </c>
      <c r="V19" s="19"/>
      <c r="W19" s="8">
        <f>FLOOR(W18*$B$22,2.5)</f>
        <v>422.5</v>
      </c>
      <c r="X19" s="15"/>
      <c r="Y19" s="20" t="s">
        <v>10</v>
      </c>
      <c r="Z19" s="19"/>
      <c r="AA19" s="8">
        <f>FLOOR(AA18*$B$22,2.5)</f>
        <v>412.5</v>
      </c>
      <c r="AB19" s="15"/>
      <c r="AC19" s="20" t="s">
        <v>10</v>
      </c>
      <c r="AD19" s="19"/>
      <c r="AE19" s="8">
        <f>FLOOR(AE18*$B$22,2.5)</f>
        <v>472.5</v>
      </c>
    </row>
    <row r="20" spans="1:31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2.95">
      <c r="A21" s="10" t="s">
        <v>19</v>
      </c>
      <c r="B21" s="11">
        <v>0.85199999999999998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2.95">
      <c r="A22" s="10" t="s">
        <v>20</v>
      </c>
      <c r="B22" s="11">
        <v>0.76300000000000001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5.75" customHeight="1">
      <c r="A25" s="15"/>
      <c r="B25" s="15"/>
      <c r="C25" s="15"/>
      <c r="D25" s="15"/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P25" s="15"/>
      <c r="Q25" s="1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5.75" customHeight="1">
      <c r="A26" s="15"/>
      <c r="B26" s="15"/>
      <c r="C26" s="15"/>
      <c r="D26" s="15"/>
      <c r="E26" s="25" t="s">
        <v>29</v>
      </c>
      <c r="F26" s="26"/>
      <c r="G26" s="27"/>
      <c r="H26" s="25" t="s">
        <v>30</v>
      </c>
      <c r="I26" s="26"/>
      <c r="J26" s="26"/>
      <c r="K26" s="27"/>
      <c r="L26" s="31" t="s">
        <v>31</v>
      </c>
      <c r="M26" s="26"/>
      <c r="N26" s="26"/>
      <c r="O26" s="27"/>
      <c r="P26" s="15"/>
      <c r="Q26" s="15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5.75" customHeight="1">
      <c r="A27" s="15"/>
      <c r="B27" s="15"/>
      <c r="C27" s="15"/>
      <c r="D27" s="15"/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P27" s="15"/>
      <c r="Q27" s="15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ht="15.75" customHeight="1">
      <c r="A29" s="15"/>
      <c r="B29" s="15"/>
      <c r="C29" s="15"/>
      <c r="D29" s="15"/>
      <c r="E29" s="33" t="s">
        <v>27</v>
      </c>
      <c r="F29" s="33"/>
      <c r="G29" s="33"/>
      <c r="H29" s="33"/>
      <c r="I29" s="15"/>
      <c r="J29" s="15"/>
      <c r="K29" s="15"/>
      <c r="L29" s="15"/>
      <c r="M29" s="15"/>
      <c r="N29" s="15"/>
      <c r="O29" s="15"/>
      <c r="P29" s="15"/>
      <c r="Q29" s="1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ht="15.75" customHeight="1">
      <c r="A30" s="15"/>
      <c r="B30" s="15"/>
      <c r="C30" s="15"/>
      <c r="D30" s="15"/>
      <c r="E30" s="32" t="s">
        <v>28</v>
      </c>
      <c r="F30" s="32"/>
      <c r="G30" s="32"/>
      <c r="H30" s="32"/>
      <c r="I30" s="15"/>
      <c r="J30" s="15"/>
      <c r="K30" s="15"/>
      <c r="L30" s="15"/>
      <c r="M30" s="15"/>
      <c r="N30" s="15"/>
      <c r="O30" s="15"/>
      <c r="P30" s="15"/>
      <c r="Q30" s="1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ht="15.75" customHeight="1">
      <c r="A31" s="15"/>
      <c r="B31" s="15"/>
      <c r="C31" s="15"/>
      <c r="D31" s="15"/>
      <c r="E31" s="32"/>
      <c r="F31" s="32"/>
      <c r="G31" s="32"/>
      <c r="H31" s="32"/>
      <c r="I31" s="15"/>
      <c r="J31" s="15"/>
      <c r="K31" s="15"/>
      <c r="L31" s="15"/>
      <c r="M31" s="15"/>
      <c r="N31" s="15"/>
      <c r="O31" s="15"/>
      <c r="P31" s="15"/>
      <c r="Q31" s="1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15.75" customHeight="1">
      <c r="A32" s="15"/>
      <c r="B32" s="15"/>
      <c r="C32" s="15"/>
      <c r="D32" s="15"/>
      <c r="E32" s="32"/>
      <c r="F32" s="32"/>
      <c r="G32" s="32"/>
      <c r="H32" s="32"/>
      <c r="I32" s="15"/>
      <c r="J32" s="15"/>
      <c r="K32" s="15"/>
      <c r="L32" s="15"/>
      <c r="M32" s="15"/>
      <c r="N32" s="15"/>
      <c r="O32" s="15"/>
      <c r="P32" s="15"/>
      <c r="Q32" s="15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5:8" ht="15.75" customHeight="1">
      <c r="E33" s="32"/>
      <c r="F33" s="32"/>
      <c r="G33" s="32"/>
      <c r="H33" s="32"/>
    </row>
  </sheetData>
  <mergeCells count="43">
    <mergeCell ref="L25:O25"/>
    <mergeCell ref="E26:G27"/>
    <mergeCell ref="H26:K27"/>
    <mergeCell ref="L26:O27"/>
    <mergeCell ref="E29:H29"/>
    <mergeCell ref="E31:H31"/>
    <mergeCell ref="E32:H32"/>
    <mergeCell ref="E33:H33"/>
    <mergeCell ref="E25:G25"/>
    <mergeCell ref="H25:K25"/>
    <mergeCell ref="E30:H30"/>
    <mergeCell ref="Y18:Z18"/>
    <mergeCell ref="AC18:AD18"/>
    <mergeCell ref="Y19:Z19"/>
    <mergeCell ref="AC19:AD19"/>
    <mergeCell ref="A18:B18"/>
    <mergeCell ref="A19:B19"/>
    <mergeCell ref="E19:F19"/>
    <mergeCell ref="I19:J19"/>
    <mergeCell ref="M19:N19"/>
    <mergeCell ref="Q19:R19"/>
    <mergeCell ref="U19:V19"/>
    <mergeCell ref="E18:F18"/>
    <mergeCell ref="I18:J18"/>
    <mergeCell ref="M18:N18"/>
    <mergeCell ref="Q18:R18"/>
    <mergeCell ref="U18:V18"/>
    <mergeCell ref="Y8:Z8"/>
    <mergeCell ref="AC8:AD8"/>
    <mergeCell ref="Y9:Z9"/>
    <mergeCell ref="AC9:AD9"/>
    <mergeCell ref="A8:B8"/>
    <mergeCell ref="A9:B9"/>
    <mergeCell ref="E9:F9"/>
    <mergeCell ref="I9:J9"/>
    <mergeCell ref="M9:N9"/>
    <mergeCell ref="Q9:R9"/>
    <mergeCell ref="U9:V9"/>
    <mergeCell ref="E8:F8"/>
    <mergeCell ref="I8:J8"/>
    <mergeCell ref="M8:N8"/>
    <mergeCell ref="Q8:R8"/>
    <mergeCell ref="U8:V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E33"/>
  <sheetViews>
    <sheetView workbookViewId="0">
      <selection activeCell="E31" sqref="E31:H31"/>
    </sheetView>
  </sheetViews>
  <sheetFormatPr defaultColWidth="12.5703125" defaultRowHeight="15.75" customHeight="1"/>
  <cols>
    <col min="1" max="3" width="7.42578125" customWidth="1"/>
    <col min="4" max="4" width="3.4257812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7109375" customWidth="1"/>
    <col min="16" max="16" width="3.42578125" customWidth="1"/>
    <col min="17" max="19" width="7.570312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</cols>
  <sheetData>
    <row r="1" spans="1:31" ht="15.75" customHeight="1">
      <c r="A1" s="1" t="s">
        <v>0</v>
      </c>
      <c r="B1" s="1">
        <v>2024</v>
      </c>
      <c r="C1" s="1">
        <v>2025</v>
      </c>
      <c r="D1" s="15"/>
      <c r="E1" s="1" t="s">
        <v>1</v>
      </c>
      <c r="F1" s="1">
        <v>2024</v>
      </c>
      <c r="G1" s="1">
        <v>2025</v>
      </c>
      <c r="H1" s="15"/>
      <c r="I1" s="1" t="s">
        <v>2</v>
      </c>
      <c r="J1" s="1">
        <v>2024</v>
      </c>
      <c r="K1" s="1">
        <v>2025</v>
      </c>
      <c r="L1" s="15"/>
      <c r="M1" s="1" t="s">
        <v>3</v>
      </c>
      <c r="N1" s="1">
        <v>2024</v>
      </c>
      <c r="O1" s="1">
        <v>2025</v>
      </c>
      <c r="P1" s="15"/>
      <c r="Q1" s="1" t="s">
        <v>4</v>
      </c>
      <c r="R1" s="1">
        <v>2024</v>
      </c>
      <c r="S1" s="1">
        <v>2025</v>
      </c>
      <c r="T1" s="15"/>
      <c r="U1" s="1" t="s">
        <v>5</v>
      </c>
      <c r="V1" s="1">
        <v>2024</v>
      </c>
      <c r="W1" s="1">
        <v>2025</v>
      </c>
      <c r="X1" s="15"/>
      <c r="Y1" s="1" t="s">
        <v>6</v>
      </c>
      <c r="Z1" s="1">
        <v>2024</v>
      </c>
      <c r="AA1" s="1">
        <v>2025</v>
      </c>
      <c r="AB1" s="15"/>
      <c r="AC1" s="1" t="s">
        <v>7</v>
      </c>
      <c r="AD1" s="1">
        <v>2024</v>
      </c>
      <c r="AE1" s="1">
        <v>2025</v>
      </c>
    </row>
    <row r="2" spans="1:31" ht="15.75" customHeight="1">
      <c r="A2" s="3">
        <v>1</v>
      </c>
      <c r="B2" s="2">
        <v>508</v>
      </c>
      <c r="C2" s="2">
        <v>520.5</v>
      </c>
      <c r="D2" s="15"/>
      <c r="E2" s="3">
        <v>1</v>
      </c>
      <c r="F2" s="2">
        <v>618</v>
      </c>
      <c r="G2" s="2">
        <v>613.5</v>
      </c>
      <c r="H2" s="15"/>
      <c r="I2" s="3">
        <v>1</v>
      </c>
      <c r="J2" s="2">
        <v>647.5</v>
      </c>
      <c r="K2" s="2">
        <v>613.5</v>
      </c>
      <c r="L2" s="15"/>
      <c r="M2" s="3">
        <v>1</v>
      </c>
      <c r="N2" s="2">
        <v>725</v>
      </c>
      <c r="O2" s="2">
        <v>732.5</v>
      </c>
      <c r="P2" s="15"/>
      <c r="Q2" s="3">
        <v>1</v>
      </c>
      <c r="R2" s="2">
        <v>797.5</v>
      </c>
      <c r="S2" s="2">
        <v>760</v>
      </c>
      <c r="T2" s="15"/>
      <c r="U2" s="3">
        <v>1</v>
      </c>
      <c r="V2" s="2">
        <v>855.5</v>
      </c>
      <c r="W2" s="2">
        <v>852.5</v>
      </c>
      <c r="X2" s="15"/>
      <c r="Y2" s="3">
        <v>1</v>
      </c>
      <c r="Z2" s="2">
        <v>840</v>
      </c>
      <c r="AA2" s="2">
        <v>835</v>
      </c>
      <c r="AB2" s="15"/>
      <c r="AC2" s="3">
        <v>1</v>
      </c>
      <c r="AD2" s="2">
        <v>943</v>
      </c>
      <c r="AE2" s="2">
        <v>818.5</v>
      </c>
    </row>
    <row r="3" spans="1:31" ht="15.75" customHeight="1">
      <c r="A3" s="4">
        <v>2</v>
      </c>
      <c r="B3" s="5">
        <v>487.5</v>
      </c>
      <c r="C3" s="5">
        <v>357.5</v>
      </c>
      <c r="D3" s="15"/>
      <c r="E3" s="4">
        <v>2</v>
      </c>
      <c r="F3" s="5">
        <v>617.5</v>
      </c>
      <c r="G3" s="5">
        <v>613</v>
      </c>
      <c r="H3" s="15"/>
      <c r="I3" s="4">
        <v>2</v>
      </c>
      <c r="J3" s="5">
        <v>645.5</v>
      </c>
      <c r="K3" s="5">
        <v>613</v>
      </c>
      <c r="L3" s="15"/>
      <c r="M3" s="4">
        <v>2</v>
      </c>
      <c r="N3" s="5">
        <v>717.5</v>
      </c>
      <c r="O3" s="5">
        <v>717.5</v>
      </c>
      <c r="P3" s="15"/>
      <c r="Q3" s="4">
        <v>2</v>
      </c>
      <c r="R3" s="5">
        <v>750.5</v>
      </c>
      <c r="S3" s="5">
        <v>736</v>
      </c>
      <c r="T3" s="15"/>
      <c r="U3" s="4">
        <v>2</v>
      </c>
      <c r="V3" s="5">
        <v>855</v>
      </c>
      <c r="W3" s="5">
        <v>795</v>
      </c>
      <c r="X3" s="15"/>
      <c r="Y3" s="4">
        <v>2</v>
      </c>
      <c r="Z3" s="5">
        <v>833</v>
      </c>
      <c r="AA3" s="5">
        <v>799</v>
      </c>
      <c r="AB3" s="15"/>
      <c r="AC3" s="4">
        <v>2</v>
      </c>
      <c r="AD3" s="5">
        <v>845</v>
      </c>
      <c r="AE3" s="5">
        <v>777.5</v>
      </c>
    </row>
    <row r="4" spans="1:31" ht="15.75" customHeight="1">
      <c r="A4" s="3">
        <v>3</v>
      </c>
      <c r="B4" s="2">
        <v>465</v>
      </c>
      <c r="C4" s="3"/>
      <c r="D4" s="15"/>
      <c r="E4" s="3">
        <v>3</v>
      </c>
      <c r="F4" s="2">
        <v>600.5</v>
      </c>
      <c r="G4" s="2">
        <v>606</v>
      </c>
      <c r="H4" s="15"/>
      <c r="I4" s="3">
        <v>3</v>
      </c>
      <c r="J4" s="2">
        <v>642.5</v>
      </c>
      <c r="K4" s="2">
        <v>606</v>
      </c>
      <c r="L4" s="15"/>
      <c r="M4" s="3">
        <v>3</v>
      </c>
      <c r="N4" s="2">
        <v>717.5</v>
      </c>
      <c r="O4" s="2">
        <v>717.5</v>
      </c>
      <c r="P4" s="15"/>
      <c r="Q4" s="3">
        <v>3</v>
      </c>
      <c r="R4" s="2">
        <v>740</v>
      </c>
      <c r="S4" s="2">
        <v>732.5</v>
      </c>
      <c r="T4" s="15"/>
      <c r="U4" s="3">
        <v>3</v>
      </c>
      <c r="V4" s="2">
        <v>792.5</v>
      </c>
      <c r="W4" s="2">
        <v>795</v>
      </c>
      <c r="X4" s="15"/>
      <c r="Y4" s="3">
        <v>3</v>
      </c>
      <c r="Z4" s="2">
        <v>810.5</v>
      </c>
      <c r="AA4" s="2">
        <v>790</v>
      </c>
      <c r="AB4" s="15"/>
      <c r="AC4" s="3">
        <v>3</v>
      </c>
      <c r="AD4" s="2">
        <v>842.5</v>
      </c>
      <c r="AE4" s="2">
        <v>710</v>
      </c>
    </row>
    <row r="5" spans="1:31" ht="15.75" customHeight="1">
      <c r="A5" s="4">
        <v>4</v>
      </c>
      <c r="B5" s="5">
        <v>465</v>
      </c>
      <c r="C5" s="4"/>
      <c r="D5" s="15"/>
      <c r="E5" s="4">
        <v>4</v>
      </c>
      <c r="F5" s="5">
        <v>583</v>
      </c>
      <c r="G5" s="5">
        <v>605</v>
      </c>
      <c r="H5" s="15"/>
      <c r="I5" s="4">
        <v>4</v>
      </c>
      <c r="J5" s="5">
        <v>632.5</v>
      </c>
      <c r="K5" s="5">
        <v>605</v>
      </c>
      <c r="L5" s="15"/>
      <c r="M5" s="4">
        <v>4</v>
      </c>
      <c r="N5" s="5">
        <v>690</v>
      </c>
      <c r="O5" s="5">
        <v>717.5</v>
      </c>
      <c r="P5" s="15"/>
      <c r="Q5" s="4">
        <v>4</v>
      </c>
      <c r="R5" s="5">
        <v>740</v>
      </c>
      <c r="S5" s="5">
        <v>732.5</v>
      </c>
      <c r="T5" s="15"/>
      <c r="U5" s="4">
        <v>4</v>
      </c>
      <c r="V5" s="5">
        <v>767.5</v>
      </c>
      <c r="W5" s="5">
        <v>793.5</v>
      </c>
      <c r="X5" s="15"/>
      <c r="Y5" s="4">
        <v>4</v>
      </c>
      <c r="Z5" s="5">
        <v>798.5</v>
      </c>
      <c r="AA5" s="5">
        <v>760</v>
      </c>
      <c r="AB5" s="15"/>
      <c r="AC5" s="4">
        <v>4</v>
      </c>
      <c r="AD5" s="5">
        <v>795</v>
      </c>
      <c r="AE5" s="5">
        <v>577.5</v>
      </c>
    </row>
    <row r="6" spans="1:31" ht="15.75" customHeight="1">
      <c r="A6" s="3">
        <v>5</v>
      </c>
      <c r="B6" s="2">
        <v>432.5</v>
      </c>
      <c r="C6" s="3"/>
      <c r="D6" s="15"/>
      <c r="E6" s="3">
        <v>5</v>
      </c>
      <c r="F6" s="2">
        <v>582.5</v>
      </c>
      <c r="G6" s="2">
        <v>600</v>
      </c>
      <c r="H6" s="15"/>
      <c r="I6" s="3">
        <v>5</v>
      </c>
      <c r="J6" s="2">
        <v>625</v>
      </c>
      <c r="K6" s="2">
        <v>600</v>
      </c>
      <c r="L6" s="15"/>
      <c r="M6" s="3">
        <v>5</v>
      </c>
      <c r="N6" s="2">
        <v>685</v>
      </c>
      <c r="O6" s="2">
        <v>715</v>
      </c>
      <c r="P6" s="15"/>
      <c r="Q6" s="3">
        <v>5</v>
      </c>
      <c r="R6" s="2">
        <v>715</v>
      </c>
      <c r="S6" s="2">
        <v>727.5</v>
      </c>
      <c r="T6" s="15"/>
      <c r="U6" s="3">
        <v>5</v>
      </c>
      <c r="V6" s="2">
        <v>762.5</v>
      </c>
      <c r="W6" s="2">
        <v>780.5</v>
      </c>
      <c r="X6" s="15"/>
      <c r="Y6" s="3">
        <v>5</v>
      </c>
      <c r="Z6" s="2">
        <v>797.5</v>
      </c>
      <c r="AA6" s="2">
        <v>717.5</v>
      </c>
      <c r="AB6" s="15"/>
      <c r="AC6" s="3">
        <v>5</v>
      </c>
      <c r="AD6" s="2">
        <v>790</v>
      </c>
      <c r="AE6" s="3"/>
    </row>
    <row r="7" spans="1:31" ht="15.75" customHeight="1">
      <c r="A7" s="16" t="s">
        <v>8</v>
      </c>
      <c r="B7" s="6">
        <f t="shared" ref="B7:C7" si="0">FLOOR(AVERAGE(B2:B6), 0.05)</f>
        <v>471.6</v>
      </c>
      <c r="C7" s="6">
        <f t="shared" si="0"/>
        <v>439</v>
      </c>
      <c r="D7" s="15"/>
      <c r="E7" s="16" t="s">
        <v>8</v>
      </c>
      <c r="F7" s="6">
        <f t="shared" ref="F7:G7" si="1">FLOOR(AVERAGE(F2:F6), 0.05)</f>
        <v>600.30000000000007</v>
      </c>
      <c r="G7" s="6">
        <f t="shared" si="1"/>
        <v>607.5</v>
      </c>
      <c r="H7" s="15"/>
      <c r="I7" s="16" t="s">
        <v>8</v>
      </c>
      <c r="J7" s="6">
        <f t="shared" ref="J7:K7" si="2">FLOOR(AVERAGE(J2:J6), 0.05)</f>
        <v>638.6</v>
      </c>
      <c r="K7" s="6">
        <f t="shared" si="2"/>
        <v>607.5</v>
      </c>
      <c r="L7" s="15"/>
      <c r="M7" s="16" t="s">
        <v>8</v>
      </c>
      <c r="N7" s="6">
        <f t="shared" ref="N7:O7" si="3">FLOOR(AVERAGE(N2:N6), 0.05)</f>
        <v>707</v>
      </c>
      <c r="O7" s="6">
        <f t="shared" si="3"/>
        <v>720</v>
      </c>
      <c r="P7" s="15"/>
      <c r="Q7" s="16" t="s">
        <v>8</v>
      </c>
      <c r="R7" s="6">
        <f t="shared" ref="R7:S7" si="4">FLOOR(AVERAGE(R2:R6), 0.05)</f>
        <v>748.6</v>
      </c>
      <c r="S7" s="6">
        <f t="shared" si="4"/>
        <v>737.7</v>
      </c>
      <c r="T7" s="15"/>
      <c r="U7" s="16" t="s">
        <v>8</v>
      </c>
      <c r="V7" s="6">
        <f t="shared" ref="V7:W7" si="5">FLOOR(AVERAGE(V2:V6), 0.05)</f>
        <v>806.6</v>
      </c>
      <c r="W7" s="6">
        <f t="shared" si="5"/>
        <v>803.30000000000007</v>
      </c>
      <c r="X7" s="15"/>
      <c r="Y7" s="16" t="s">
        <v>8</v>
      </c>
      <c r="Z7" s="6">
        <f t="shared" ref="Z7:AA7" si="6">FLOOR(AVERAGE(Z2:Z6), 0.05)</f>
        <v>815.90000000000009</v>
      </c>
      <c r="AA7" s="6">
        <f t="shared" si="6"/>
        <v>780.30000000000007</v>
      </c>
      <c r="AB7" s="15"/>
      <c r="AC7" s="16" t="s">
        <v>8</v>
      </c>
      <c r="AD7" s="6">
        <f t="shared" ref="AD7:AE7" si="7">FLOOR(AVERAGE(AD2:AD6), 0.05)</f>
        <v>843.1</v>
      </c>
      <c r="AE7" s="6">
        <f t="shared" si="7"/>
        <v>720.85</v>
      </c>
    </row>
    <row r="8" spans="1:31" ht="15.75" customHeight="1">
      <c r="A8" s="18" t="s">
        <v>9</v>
      </c>
      <c r="B8" s="19"/>
      <c r="C8" s="7">
        <f>FLOOR(AVERAGE(B7:C7), 0.05)</f>
        <v>455.3</v>
      </c>
      <c r="D8" s="15"/>
      <c r="E8" s="18" t="s">
        <v>9</v>
      </c>
      <c r="F8" s="19"/>
      <c r="G8" s="7">
        <f>FLOOR(AVERAGE(F7:G7), 0.05)</f>
        <v>603.9</v>
      </c>
      <c r="H8" s="15"/>
      <c r="I8" s="18" t="s">
        <v>9</v>
      </c>
      <c r="J8" s="19"/>
      <c r="K8" s="7">
        <f>FLOOR(AVERAGE(J7:K7), 0.05)</f>
        <v>623.05000000000007</v>
      </c>
      <c r="L8" s="15"/>
      <c r="M8" s="18" t="s">
        <v>9</v>
      </c>
      <c r="N8" s="19"/>
      <c r="O8" s="7">
        <f>FLOOR(AVERAGE(N7:O7), 0.05)</f>
        <v>713.5</v>
      </c>
      <c r="P8" s="15"/>
      <c r="Q8" s="18" t="s">
        <v>9</v>
      </c>
      <c r="R8" s="19"/>
      <c r="S8" s="7">
        <f>FLOOR(AVERAGE(R7:S7), 0.05)</f>
        <v>743.15000000000009</v>
      </c>
      <c r="T8" s="15"/>
      <c r="U8" s="18" t="s">
        <v>9</v>
      </c>
      <c r="V8" s="19"/>
      <c r="W8" s="7">
        <f>FLOOR(AVERAGE(V7:W7), 0.05)</f>
        <v>804.95</v>
      </c>
      <c r="X8" s="15"/>
      <c r="Y8" s="18" t="s">
        <v>9</v>
      </c>
      <c r="Z8" s="19"/>
      <c r="AA8" s="7">
        <f>FLOOR(AVERAGE(Z7:AA7), 0.05)</f>
        <v>798.1</v>
      </c>
      <c r="AB8" s="15"/>
      <c r="AC8" s="18" t="s">
        <v>9</v>
      </c>
      <c r="AD8" s="19"/>
      <c r="AE8" s="7">
        <f>FLOOR(AVERAGE(AD7:AE7), 0.05)</f>
        <v>781.95</v>
      </c>
    </row>
    <row r="9" spans="1:31" ht="15.75" customHeight="1">
      <c r="A9" s="20" t="s">
        <v>10</v>
      </c>
      <c r="B9" s="19"/>
      <c r="C9" s="8">
        <f>FLOOR(C8*$B$21,2.5)</f>
        <v>412.5</v>
      </c>
      <c r="D9" s="15"/>
      <c r="E9" s="20" t="s">
        <v>10</v>
      </c>
      <c r="F9" s="19"/>
      <c r="G9" s="8">
        <f>FLOOR(G8*$B$21,2.5)</f>
        <v>547.5</v>
      </c>
      <c r="H9" s="15"/>
      <c r="I9" s="20" t="s">
        <v>10</v>
      </c>
      <c r="J9" s="19"/>
      <c r="K9" s="8">
        <f>FLOOR(K8*$B$21,2.5)</f>
        <v>565</v>
      </c>
      <c r="L9" s="15"/>
      <c r="M9" s="20" t="s">
        <v>10</v>
      </c>
      <c r="N9" s="19"/>
      <c r="O9" s="8">
        <f>FLOOR(O8*$B$21,2.5)</f>
        <v>647.5</v>
      </c>
      <c r="P9" s="15"/>
      <c r="Q9" s="20" t="s">
        <v>10</v>
      </c>
      <c r="R9" s="19"/>
      <c r="S9" s="8">
        <f>FLOOR(S8*$B$21,2.5)</f>
        <v>675</v>
      </c>
      <c r="T9" s="15"/>
      <c r="U9" s="20" t="s">
        <v>10</v>
      </c>
      <c r="V9" s="19"/>
      <c r="W9" s="8">
        <f>FLOOR(W8*$B$21,2.5)</f>
        <v>730</v>
      </c>
      <c r="X9" s="15"/>
      <c r="Y9" s="20" t="s">
        <v>10</v>
      </c>
      <c r="Z9" s="19"/>
      <c r="AA9" s="8">
        <f>FLOOR(AA8*$B$21,2.5)</f>
        <v>725</v>
      </c>
      <c r="AB9" s="15"/>
      <c r="AC9" s="20" t="s">
        <v>10</v>
      </c>
      <c r="AD9" s="19"/>
      <c r="AE9" s="8">
        <f>FLOOR(AE8*$B$21,2.5)</f>
        <v>710</v>
      </c>
    </row>
    <row r="10" spans="1:31" ht="15.7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ht="15.75" customHeight="1">
      <c r="A11" s="1" t="s">
        <v>11</v>
      </c>
      <c r="B11" s="1">
        <v>2024</v>
      </c>
      <c r="C11" s="1">
        <v>2025</v>
      </c>
      <c r="D11" s="15"/>
      <c r="E11" s="1" t="s">
        <v>12</v>
      </c>
      <c r="F11" s="1">
        <v>2024</v>
      </c>
      <c r="G11" s="1">
        <v>2025</v>
      </c>
      <c r="H11" s="15"/>
      <c r="I11" s="1" t="s">
        <v>13</v>
      </c>
      <c r="J11" s="1">
        <v>2024</v>
      </c>
      <c r="K11" s="1">
        <v>2025</v>
      </c>
      <c r="L11" s="15"/>
      <c r="M11" s="1" t="s">
        <v>14</v>
      </c>
      <c r="N11" s="1">
        <v>2024</v>
      </c>
      <c r="O11" s="1">
        <v>2025</v>
      </c>
      <c r="P11" s="15"/>
      <c r="Q11" s="1" t="s">
        <v>15</v>
      </c>
      <c r="R11" s="1">
        <v>2024</v>
      </c>
      <c r="S11" s="1">
        <v>2025</v>
      </c>
      <c r="T11" s="15"/>
      <c r="U11" s="1" t="s">
        <v>16</v>
      </c>
      <c r="V11" s="1">
        <v>2024</v>
      </c>
      <c r="W11" s="1">
        <v>2025</v>
      </c>
      <c r="X11" s="15"/>
      <c r="Y11" s="1" t="s">
        <v>17</v>
      </c>
      <c r="Z11" s="1">
        <v>2024</v>
      </c>
      <c r="AA11" s="1">
        <v>2025</v>
      </c>
      <c r="AB11" s="15"/>
      <c r="AC11" s="1" t="s">
        <v>18</v>
      </c>
      <c r="AD11" s="1">
        <v>2024</v>
      </c>
      <c r="AE11" s="1">
        <v>2025</v>
      </c>
    </row>
    <row r="12" spans="1:31" ht="15.75" customHeight="1">
      <c r="A12" s="3">
        <v>1</v>
      </c>
      <c r="B12" s="2">
        <v>344</v>
      </c>
      <c r="C12" s="2">
        <v>325</v>
      </c>
      <c r="D12" s="15"/>
      <c r="E12" s="3">
        <v>1</v>
      </c>
      <c r="F12" s="2">
        <v>346.5</v>
      </c>
      <c r="G12" s="2">
        <v>400</v>
      </c>
      <c r="H12" s="15"/>
      <c r="I12" s="3">
        <v>1</v>
      </c>
      <c r="J12" s="2">
        <v>439.5</v>
      </c>
      <c r="K12" s="2">
        <v>407.5</v>
      </c>
      <c r="L12" s="15"/>
      <c r="M12" s="3">
        <v>1</v>
      </c>
      <c r="N12" s="2">
        <v>440.5</v>
      </c>
      <c r="O12" s="2">
        <v>425</v>
      </c>
      <c r="P12" s="15"/>
      <c r="Q12" s="3">
        <v>1</v>
      </c>
      <c r="R12" s="2">
        <v>497.5</v>
      </c>
      <c r="S12" s="2">
        <v>452.5</v>
      </c>
      <c r="T12" s="15"/>
      <c r="U12" s="3">
        <v>1</v>
      </c>
      <c r="V12" s="2">
        <v>468</v>
      </c>
      <c r="W12" s="2">
        <v>519.5</v>
      </c>
      <c r="X12" s="15"/>
      <c r="Y12" s="3">
        <v>1</v>
      </c>
      <c r="Z12" s="2">
        <v>460.5</v>
      </c>
      <c r="AA12" s="2">
        <v>461.5</v>
      </c>
      <c r="AB12" s="15"/>
      <c r="AC12" s="3">
        <v>1</v>
      </c>
      <c r="AD12" s="2">
        <v>485</v>
      </c>
      <c r="AE12" s="2">
        <v>505.5</v>
      </c>
    </row>
    <row r="13" spans="1:31" ht="15.75" customHeight="1">
      <c r="A13" s="4">
        <v>2</v>
      </c>
      <c r="B13" s="5">
        <v>315</v>
      </c>
      <c r="C13" s="5">
        <v>312.5</v>
      </c>
      <c r="D13" s="15"/>
      <c r="E13" s="4">
        <v>2</v>
      </c>
      <c r="F13" s="5">
        <v>346</v>
      </c>
      <c r="G13" s="5">
        <v>352.5</v>
      </c>
      <c r="H13" s="15"/>
      <c r="I13" s="4">
        <v>2</v>
      </c>
      <c r="J13" s="5">
        <v>420</v>
      </c>
      <c r="K13" s="5">
        <v>387.5</v>
      </c>
      <c r="L13" s="15"/>
      <c r="M13" s="4">
        <v>2</v>
      </c>
      <c r="N13" s="5">
        <v>427.5</v>
      </c>
      <c r="O13" s="5">
        <v>415</v>
      </c>
      <c r="P13" s="15"/>
      <c r="Q13" s="4">
        <v>2</v>
      </c>
      <c r="R13" s="5">
        <v>452.5</v>
      </c>
      <c r="S13" s="5">
        <v>440</v>
      </c>
      <c r="T13" s="15"/>
      <c r="U13" s="4">
        <v>2</v>
      </c>
      <c r="V13" s="5">
        <v>467.5</v>
      </c>
      <c r="W13" s="5">
        <v>519.5</v>
      </c>
      <c r="X13" s="15"/>
      <c r="Y13" s="4">
        <v>2</v>
      </c>
      <c r="Z13" s="5">
        <v>425.5</v>
      </c>
      <c r="AA13" s="5">
        <v>458.5</v>
      </c>
      <c r="AB13" s="15"/>
      <c r="AC13" s="4">
        <v>2</v>
      </c>
      <c r="AD13" s="5">
        <v>442.5</v>
      </c>
      <c r="AE13" s="5">
        <v>477.5</v>
      </c>
    </row>
    <row r="14" spans="1:31" ht="15.75" customHeight="1">
      <c r="A14" s="3">
        <v>3</v>
      </c>
      <c r="B14" s="2">
        <v>305</v>
      </c>
      <c r="C14" s="2">
        <v>306</v>
      </c>
      <c r="D14" s="15"/>
      <c r="E14" s="3">
        <v>3</v>
      </c>
      <c r="F14" s="2">
        <v>315</v>
      </c>
      <c r="G14" s="2">
        <v>337.5</v>
      </c>
      <c r="H14" s="15"/>
      <c r="I14" s="3">
        <v>3</v>
      </c>
      <c r="J14" s="2">
        <v>390.5</v>
      </c>
      <c r="K14" s="2">
        <v>380</v>
      </c>
      <c r="L14" s="15"/>
      <c r="M14" s="3">
        <v>3</v>
      </c>
      <c r="N14" s="2">
        <v>407.5</v>
      </c>
      <c r="O14" s="2">
        <v>405</v>
      </c>
      <c r="P14" s="15"/>
      <c r="Q14" s="3">
        <v>3</v>
      </c>
      <c r="R14" s="2">
        <v>448</v>
      </c>
      <c r="S14" s="2">
        <v>437.5</v>
      </c>
      <c r="T14" s="15"/>
      <c r="U14" s="3">
        <v>3</v>
      </c>
      <c r="V14" s="2">
        <v>465</v>
      </c>
      <c r="W14" s="2">
        <v>450</v>
      </c>
      <c r="X14" s="15"/>
      <c r="Y14" s="3">
        <v>3</v>
      </c>
      <c r="Z14" s="2">
        <v>407.5</v>
      </c>
      <c r="AA14" s="2">
        <v>402.5</v>
      </c>
      <c r="AB14" s="15"/>
      <c r="AC14" s="3">
        <v>3</v>
      </c>
      <c r="AD14" s="2">
        <v>355</v>
      </c>
      <c r="AE14" s="2">
        <v>407.5</v>
      </c>
    </row>
    <row r="15" spans="1:31" ht="15.75" customHeight="1">
      <c r="A15" s="4">
        <v>4</v>
      </c>
      <c r="B15" s="5">
        <v>282.5</v>
      </c>
      <c r="C15" s="5">
        <v>287.5</v>
      </c>
      <c r="D15" s="15"/>
      <c r="E15" s="4">
        <v>4</v>
      </c>
      <c r="F15" s="5">
        <v>282.5</v>
      </c>
      <c r="G15" s="5">
        <v>315</v>
      </c>
      <c r="H15" s="15"/>
      <c r="I15" s="4">
        <v>4</v>
      </c>
      <c r="J15" s="5">
        <v>378.5</v>
      </c>
      <c r="K15" s="5">
        <v>362.5</v>
      </c>
      <c r="L15" s="15"/>
      <c r="M15" s="4">
        <v>4</v>
      </c>
      <c r="N15" s="5">
        <v>405</v>
      </c>
      <c r="O15" s="5">
        <v>392.5</v>
      </c>
      <c r="P15" s="15"/>
      <c r="Q15" s="4">
        <v>4</v>
      </c>
      <c r="R15" s="5">
        <v>435</v>
      </c>
      <c r="S15" s="5">
        <v>435</v>
      </c>
      <c r="T15" s="15"/>
      <c r="U15" s="4">
        <v>4</v>
      </c>
      <c r="V15" s="5">
        <v>451</v>
      </c>
      <c r="W15" s="5">
        <v>430</v>
      </c>
      <c r="X15" s="15"/>
      <c r="Y15" s="4">
        <v>4</v>
      </c>
      <c r="Z15" s="5">
        <v>400</v>
      </c>
      <c r="AA15" s="5">
        <v>377.5</v>
      </c>
      <c r="AB15" s="15"/>
      <c r="AC15" s="4">
        <v>4</v>
      </c>
      <c r="AD15" s="5">
        <v>350</v>
      </c>
      <c r="AE15" s="5">
        <v>275</v>
      </c>
    </row>
    <row r="16" spans="1:31" ht="15.75" customHeight="1">
      <c r="A16" s="3">
        <v>5</v>
      </c>
      <c r="B16" s="2">
        <v>227.5</v>
      </c>
      <c r="C16" s="2">
        <v>235</v>
      </c>
      <c r="D16" s="15"/>
      <c r="E16" s="3">
        <v>5</v>
      </c>
      <c r="F16" s="2">
        <v>192.5</v>
      </c>
      <c r="G16" s="2">
        <v>302.5</v>
      </c>
      <c r="H16" s="15"/>
      <c r="I16" s="3">
        <v>5</v>
      </c>
      <c r="J16" s="2">
        <v>367.5</v>
      </c>
      <c r="K16" s="2">
        <v>347.5</v>
      </c>
      <c r="L16" s="15"/>
      <c r="M16" s="3">
        <v>5</v>
      </c>
      <c r="N16" s="2">
        <v>405</v>
      </c>
      <c r="O16" s="2">
        <v>390</v>
      </c>
      <c r="P16" s="15"/>
      <c r="Q16" s="3">
        <v>5</v>
      </c>
      <c r="R16" s="2">
        <v>432.5</v>
      </c>
      <c r="S16" s="2">
        <v>400</v>
      </c>
      <c r="T16" s="15"/>
      <c r="U16" s="3">
        <v>5</v>
      </c>
      <c r="V16" s="2">
        <v>447.5</v>
      </c>
      <c r="W16" s="2">
        <v>405</v>
      </c>
      <c r="X16" s="15"/>
      <c r="Y16" s="3">
        <v>5</v>
      </c>
      <c r="Z16" s="2">
        <v>397.5</v>
      </c>
      <c r="AA16" s="2">
        <v>365</v>
      </c>
      <c r="AB16" s="15"/>
      <c r="AC16" s="3">
        <v>5</v>
      </c>
      <c r="AD16" s="2">
        <v>345</v>
      </c>
      <c r="AE16" s="3"/>
    </row>
    <row r="17" spans="1:31" ht="15.75" customHeight="1">
      <c r="A17" s="16" t="s">
        <v>8</v>
      </c>
      <c r="B17" s="6">
        <f t="shared" ref="B17:C17" si="8">FLOOR(AVERAGE(B12:B16), 0.05)</f>
        <v>294.8</v>
      </c>
      <c r="C17" s="6">
        <f t="shared" si="8"/>
        <v>293.2</v>
      </c>
      <c r="D17" s="15"/>
      <c r="E17" s="16" t="s">
        <v>8</v>
      </c>
      <c r="F17" s="6">
        <f t="shared" ref="F17:G17" si="9">FLOOR(AVERAGE(F12:F16), 0.05)</f>
        <v>296.5</v>
      </c>
      <c r="G17" s="6">
        <f t="shared" si="9"/>
        <v>341.5</v>
      </c>
      <c r="H17" s="15"/>
      <c r="I17" s="16" t="s">
        <v>8</v>
      </c>
      <c r="J17" s="6">
        <f t="shared" ref="J17:K17" si="10">FLOOR(AVERAGE(J12:J16), 0.05)</f>
        <v>399.20000000000005</v>
      </c>
      <c r="K17" s="6">
        <f t="shared" si="10"/>
        <v>377</v>
      </c>
      <c r="L17" s="15"/>
      <c r="M17" s="16" t="s">
        <v>8</v>
      </c>
      <c r="N17" s="6">
        <f t="shared" ref="N17:O17" si="11">FLOOR(AVERAGE(N12:N16), 0.05)</f>
        <v>417.1</v>
      </c>
      <c r="O17" s="6">
        <f t="shared" si="11"/>
        <v>405.5</v>
      </c>
      <c r="P17" s="15"/>
      <c r="Q17" s="16" t="s">
        <v>8</v>
      </c>
      <c r="R17" s="6">
        <f t="shared" ref="R17:S17" si="12">FLOOR(AVERAGE(R12:R16), 0.05)</f>
        <v>453.1</v>
      </c>
      <c r="S17" s="6">
        <f t="shared" si="12"/>
        <v>433</v>
      </c>
      <c r="T17" s="15"/>
      <c r="U17" s="16" t="s">
        <v>8</v>
      </c>
      <c r="V17" s="6">
        <f t="shared" ref="V17:W17" si="13">FLOOR(AVERAGE(V12:V16), 0.05)</f>
        <v>459.8</v>
      </c>
      <c r="W17" s="6">
        <f t="shared" si="13"/>
        <v>464.8</v>
      </c>
      <c r="X17" s="15"/>
      <c r="Y17" s="16" t="s">
        <v>8</v>
      </c>
      <c r="Z17" s="6">
        <f t="shared" ref="Z17:AA17" si="14">FLOOR(AVERAGE(Z12:Z16), 0.05)</f>
        <v>418.20000000000005</v>
      </c>
      <c r="AA17" s="6">
        <f t="shared" si="14"/>
        <v>413</v>
      </c>
      <c r="AB17" s="15"/>
      <c r="AC17" s="16" t="s">
        <v>8</v>
      </c>
      <c r="AD17" s="6">
        <f t="shared" ref="AD17:AE17" si="15">FLOOR(AVERAGE(AD12:AD16), 0.05)</f>
        <v>395.5</v>
      </c>
      <c r="AE17" s="6">
        <f t="shared" si="15"/>
        <v>416.35</v>
      </c>
    </row>
    <row r="18" spans="1:31" ht="15.75" customHeight="1">
      <c r="A18" s="18" t="s">
        <v>9</v>
      </c>
      <c r="B18" s="19"/>
      <c r="C18" s="7">
        <f>FLOOR(AVERAGE(B17:C17), 0.05)</f>
        <v>294</v>
      </c>
      <c r="D18" s="15"/>
      <c r="E18" s="18" t="s">
        <v>9</v>
      </c>
      <c r="F18" s="19"/>
      <c r="G18" s="7">
        <f>FLOOR(AVERAGE(F17:G17), 0.05)</f>
        <v>319</v>
      </c>
      <c r="H18" s="15"/>
      <c r="I18" s="18" t="s">
        <v>9</v>
      </c>
      <c r="J18" s="19"/>
      <c r="K18" s="7">
        <f>FLOOR(AVERAGE(J17:K17), 0.05)</f>
        <v>388.1</v>
      </c>
      <c r="L18" s="15"/>
      <c r="M18" s="18" t="s">
        <v>9</v>
      </c>
      <c r="N18" s="19"/>
      <c r="O18" s="7">
        <f>FLOOR(AVERAGE(N17:O17), 0.05)</f>
        <v>411.3</v>
      </c>
      <c r="P18" s="15"/>
      <c r="Q18" s="18" t="s">
        <v>9</v>
      </c>
      <c r="R18" s="19"/>
      <c r="S18" s="7">
        <f>FLOOR(AVERAGE(R17:S17), 0.05)</f>
        <v>443.05</v>
      </c>
      <c r="T18" s="15"/>
      <c r="U18" s="18" t="s">
        <v>9</v>
      </c>
      <c r="V18" s="19"/>
      <c r="W18" s="7">
        <f>FLOOR(AVERAGE(V17:W17), 0.05)</f>
        <v>462.3</v>
      </c>
      <c r="X18" s="15"/>
      <c r="Y18" s="18" t="s">
        <v>9</v>
      </c>
      <c r="Z18" s="19"/>
      <c r="AA18" s="7">
        <f>FLOOR(AVERAGE(Z17:AA17), 0.05)</f>
        <v>415.6</v>
      </c>
      <c r="AB18" s="15"/>
      <c r="AC18" s="18" t="s">
        <v>9</v>
      </c>
      <c r="AD18" s="19"/>
      <c r="AE18" s="7">
        <f>FLOOR(AVERAGE(AD17:AE17), 0.05)</f>
        <v>405.90000000000003</v>
      </c>
    </row>
    <row r="19" spans="1:31" ht="15.75" customHeight="1">
      <c r="A19" s="20" t="s">
        <v>10</v>
      </c>
      <c r="B19" s="19"/>
      <c r="C19" s="8">
        <f>FLOOR(C18*$B$22,2.5)</f>
        <v>262.5</v>
      </c>
      <c r="D19" s="15"/>
      <c r="E19" s="20" t="s">
        <v>10</v>
      </c>
      <c r="F19" s="19"/>
      <c r="G19" s="8">
        <f>FLOOR(G18*$B$22,2.5)</f>
        <v>285</v>
      </c>
      <c r="H19" s="15"/>
      <c r="I19" s="20" t="s">
        <v>10</v>
      </c>
      <c r="J19" s="19"/>
      <c r="K19" s="8">
        <f>FLOOR(K18*$B$22,2.5)</f>
        <v>347.5</v>
      </c>
      <c r="L19" s="15"/>
      <c r="M19" s="20" t="s">
        <v>10</v>
      </c>
      <c r="N19" s="19"/>
      <c r="O19" s="8">
        <f>FLOOR(O18*$B$22,2.5)</f>
        <v>370</v>
      </c>
      <c r="P19" s="15"/>
      <c r="Q19" s="20" t="s">
        <v>10</v>
      </c>
      <c r="R19" s="19"/>
      <c r="S19" s="8">
        <f>FLOOR(S18*$B$22,2.5)</f>
        <v>397.5</v>
      </c>
      <c r="T19" s="15"/>
      <c r="U19" s="20" t="s">
        <v>10</v>
      </c>
      <c r="V19" s="19"/>
      <c r="W19" s="8">
        <f>FLOOR(W18*$B$22,2.5)</f>
        <v>415</v>
      </c>
      <c r="X19" s="15"/>
      <c r="Y19" s="20" t="s">
        <v>10</v>
      </c>
      <c r="Z19" s="19"/>
      <c r="AA19" s="8">
        <f>FLOOR(AA18*$B$22,2.5)</f>
        <v>372.5</v>
      </c>
      <c r="AB19" s="15"/>
      <c r="AC19" s="20" t="s">
        <v>10</v>
      </c>
      <c r="AD19" s="19"/>
      <c r="AE19" s="8">
        <f>FLOOR(AE18*$B$22,2.5)</f>
        <v>365</v>
      </c>
    </row>
    <row r="20" spans="1:31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2.95">
      <c r="A21" s="10" t="s">
        <v>19</v>
      </c>
      <c r="B21" s="11">
        <v>0.90900000000000003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2.95">
      <c r="A22" s="10" t="s">
        <v>20</v>
      </c>
      <c r="B22" s="11">
        <v>0.9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5.75" customHeight="1">
      <c r="A25" s="15"/>
      <c r="B25" s="15"/>
      <c r="C25" s="15"/>
      <c r="D25" s="15"/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P25" s="15"/>
      <c r="Q25" s="34"/>
      <c r="R25" s="19"/>
      <c r="S25" s="19"/>
      <c r="T25" s="19"/>
      <c r="U25" s="19"/>
      <c r="V25" s="19"/>
      <c r="W25" s="19"/>
      <c r="X25" s="19"/>
      <c r="Y25" s="19"/>
      <c r="Z25" s="9"/>
      <c r="AA25" s="9"/>
      <c r="AB25" s="9"/>
      <c r="AC25" s="9"/>
      <c r="AD25" s="9"/>
      <c r="AE25" s="9"/>
    </row>
    <row r="26" spans="1:31" ht="15.75" customHeight="1">
      <c r="A26" s="15"/>
      <c r="B26" s="15"/>
      <c r="C26" s="15"/>
      <c r="D26" s="15"/>
      <c r="E26" s="25" t="s">
        <v>32</v>
      </c>
      <c r="F26" s="26"/>
      <c r="G26" s="27"/>
      <c r="H26" s="31" t="s">
        <v>33</v>
      </c>
      <c r="I26" s="26"/>
      <c r="J26" s="26"/>
      <c r="K26" s="27"/>
      <c r="L26" s="31" t="s">
        <v>34</v>
      </c>
      <c r="M26" s="26"/>
      <c r="N26" s="26"/>
      <c r="O26" s="27"/>
      <c r="P26" s="15"/>
      <c r="Q26" s="19"/>
      <c r="R26" s="19"/>
      <c r="S26" s="19"/>
      <c r="T26" s="19"/>
      <c r="U26" s="19"/>
      <c r="V26" s="19"/>
      <c r="W26" s="19"/>
      <c r="X26" s="19"/>
      <c r="Y26" s="19"/>
      <c r="Z26" s="9"/>
      <c r="AA26" s="9"/>
      <c r="AB26" s="9"/>
      <c r="AC26" s="9"/>
      <c r="AD26" s="9"/>
      <c r="AE26" s="9"/>
    </row>
    <row r="27" spans="1:31" ht="15.75" customHeight="1">
      <c r="A27" s="15"/>
      <c r="B27" s="15"/>
      <c r="C27" s="15"/>
      <c r="D27" s="15"/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P27" s="15"/>
      <c r="Q27" s="19"/>
      <c r="R27" s="19"/>
      <c r="S27" s="19"/>
      <c r="T27" s="19"/>
      <c r="U27" s="19"/>
      <c r="V27" s="19"/>
      <c r="W27" s="19"/>
      <c r="X27" s="19"/>
      <c r="Y27" s="19"/>
      <c r="Z27" s="9"/>
      <c r="AA27" s="9"/>
      <c r="AB27" s="9"/>
      <c r="AC27" s="9"/>
      <c r="AD27" s="9"/>
      <c r="AE27" s="9"/>
    </row>
    <row r="28" spans="1:31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ht="15.75" customHeight="1">
      <c r="A29" s="15"/>
      <c r="B29" s="15"/>
      <c r="C29" s="15"/>
      <c r="D29" s="15"/>
      <c r="E29" s="33" t="s">
        <v>27</v>
      </c>
      <c r="F29" s="33"/>
      <c r="G29" s="33"/>
      <c r="H29" s="33"/>
      <c r="I29" s="15"/>
      <c r="J29" s="15"/>
      <c r="K29" s="15"/>
      <c r="L29" s="15"/>
      <c r="M29" s="15"/>
      <c r="N29" s="15"/>
      <c r="O29" s="15"/>
      <c r="P29" s="15"/>
      <c r="Q29" s="1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ht="15.75" customHeight="1">
      <c r="A30" s="15"/>
      <c r="B30" s="15"/>
      <c r="C30" s="15"/>
      <c r="D30" s="15"/>
      <c r="E30" s="32" t="s">
        <v>28</v>
      </c>
      <c r="F30" s="32"/>
      <c r="G30" s="32"/>
      <c r="H30" s="32"/>
      <c r="I30" s="15"/>
      <c r="J30" s="15"/>
      <c r="K30" s="15"/>
      <c r="L30" s="15"/>
      <c r="M30" s="15"/>
      <c r="N30" s="15"/>
      <c r="O30" s="15"/>
      <c r="P30" s="15"/>
      <c r="Q30" s="1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ht="15.75" customHeight="1">
      <c r="A31" s="15"/>
      <c r="B31" s="15"/>
      <c r="C31" s="15"/>
      <c r="D31" s="15"/>
      <c r="E31" s="32"/>
      <c r="F31" s="32"/>
      <c r="G31" s="32"/>
      <c r="H31" s="32"/>
      <c r="I31" s="15"/>
      <c r="J31" s="15"/>
      <c r="K31" s="15"/>
      <c r="L31" s="15"/>
      <c r="M31" s="15"/>
      <c r="N31" s="15"/>
      <c r="O31" s="15"/>
      <c r="P31" s="15"/>
      <c r="Q31" s="1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15.75" customHeight="1">
      <c r="A32" s="15"/>
      <c r="B32" s="15"/>
      <c r="C32" s="15"/>
      <c r="D32" s="15"/>
      <c r="E32" s="32"/>
      <c r="F32" s="32"/>
      <c r="G32" s="32"/>
      <c r="H32" s="32"/>
      <c r="I32" s="15"/>
      <c r="J32" s="15"/>
      <c r="K32" s="15"/>
      <c r="L32" s="15"/>
      <c r="M32" s="15"/>
      <c r="N32" s="15"/>
      <c r="O32" s="15"/>
      <c r="P32" s="15"/>
      <c r="Q32" s="15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5:8" ht="15.75" customHeight="1">
      <c r="E33" s="32"/>
      <c r="F33" s="32"/>
      <c r="G33" s="32"/>
      <c r="H33" s="32"/>
    </row>
  </sheetData>
  <mergeCells count="44">
    <mergeCell ref="E25:G25"/>
    <mergeCell ref="H25:K25"/>
    <mergeCell ref="L25:O25"/>
    <mergeCell ref="Q25:Y27"/>
    <mergeCell ref="E26:G27"/>
    <mergeCell ref="H26:K27"/>
    <mergeCell ref="L26:O27"/>
    <mergeCell ref="Y18:Z18"/>
    <mergeCell ref="AC18:AD18"/>
    <mergeCell ref="Y19:Z19"/>
    <mergeCell ref="AC19:AD19"/>
    <mergeCell ref="A18:B18"/>
    <mergeCell ref="A19:B19"/>
    <mergeCell ref="E19:F19"/>
    <mergeCell ref="I19:J19"/>
    <mergeCell ref="M19:N19"/>
    <mergeCell ref="Q19:R19"/>
    <mergeCell ref="U19:V19"/>
    <mergeCell ref="E18:F18"/>
    <mergeCell ref="I18:J18"/>
    <mergeCell ref="M18:N18"/>
    <mergeCell ref="Q18:R18"/>
    <mergeCell ref="U18:V18"/>
    <mergeCell ref="Y8:Z8"/>
    <mergeCell ref="AC8:AD8"/>
    <mergeCell ref="Y9:Z9"/>
    <mergeCell ref="AC9:AD9"/>
    <mergeCell ref="A8:B8"/>
    <mergeCell ref="A9:B9"/>
    <mergeCell ref="E9:F9"/>
    <mergeCell ref="I9:J9"/>
    <mergeCell ref="M9:N9"/>
    <mergeCell ref="Q9:R9"/>
    <mergeCell ref="U9:V9"/>
    <mergeCell ref="E8:F8"/>
    <mergeCell ref="I8:J8"/>
    <mergeCell ref="M8:N8"/>
    <mergeCell ref="Q8:R8"/>
    <mergeCell ref="U8:V8"/>
    <mergeCell ref="E29:H29"/>
    <mergeCell ref="E30:H30"/>
    <mergeCell ref="E31:H31"/>
    <mergeCell ref="E32:H32"/>
    <mergeCell ref="E33:H3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E33"/>
  <sheetViews>
    <sheetView workbookViewId="0">
      <selection activeCell="M43" sqref="M43"/>
    </sheetView>
  </sheetViews>
  <sheetFormatPr defaultColWidth="12.5703125" defaultRowHeight="15.75" customHeight="1"/>
  <cols>
    <col min="1" max="3" width="7.42578125" customWidth="1"/>
    <col min="4" max="4" width="3.4257812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7109375" customWidth="1"/>
    <col min="16" max="16" width="3.42578125" customWidth="1"/>
    <col min="17" max="19" width="7.570312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</cols>
  <sheetData>
    <row r="1" spans="1:31" ht="15.75" customHeight="1">
      <c r="A1" s="1" t="s">
        <v>0</v>
      </c>
      <c r="B1" s="1">
        <v>2025</v>
      </c>
      <c r="C1" s="1">
        <v>2026</v>
      </c>
      <c r="D1" s="15"/>
      <c r="E1" s="1" t="s">
        <v>1</v>
      </c>
      <c r="F1" s="1">
        <v>2025</v>
      </c>
      <c r="G1" s="1">
        <v>2026</v>
      </c>
      <c r="H1" s="15"/>
      <c r="I1" s="1" t="s">
        <v>2</v>
      </c>
      <c r="J1" s="1">
        <v>2025</v>
      </c>
      <c r="K1" s="1">
        <v>2026</v>
      </c>
      <c r="L1" s="15"/>
      <c r="M1" s="1" t="s">
        <v>3</v>
      </c>
      <c r="N1" s="1">
        <v>2025</v>
      </c>
      <c r="O1" s="1">
        <v>2026</v>
      </c>
      <c r="P1" s="15"/>
      <c r="Q1" s="1" t="s">
        <v>4</v>
      </c>
      <c r="R1" s="1">
        <v>2025</v>
      </c>
      <c r="S1" s="1">
        <v>2026</v>
      </c>
      <c r="T1" s="15"/>
      <c r="U1" s="1" t="s">
        <v>5</v>
      </c>
      <c r="V1" s="1">
        <v>2025</v>
      </c>
      <c r="W1" s="1">
        <v>2026</v>
      </c>
      <c r="X1" s="15"/>
      <c r="Y1" s="1" t="s">
        <v>6</v>
      </c>
      <c r="Z1" s="1">
        <v>2025</v>
      </c>
      <c r="AA1" s="1">
        <v>2026</v>
      </c>
      <c r="AB1" s="15"/>
      <c r="AC1" s="1" t="s">
        <v>7</v>
      </c>
      <c r="AD1" s="1">
        <v>2025</v>
      </c>
      <c r="AE1" s="1">
        <v>2026</v>
      </c>
    </row>
    <row r="2" spans="1:31" ht="15.75" customHeight="1">
      <c r="A2" s="3">
        <v>1</v>
      </c>
      <c r="B2" s="2">
        <v>525</v>
      </c>
      <c r="C2" s="2">
        <v>452.5</v>
      </c>
      <c r="D2" s="15"/>
      <c r="E2" s="3">
        <v>1</v>
      </c>
      <c r="F2" s="3">
        <v>592.5</v>
      </c>
      <c r="G2" s="2">
        <v>605</v>
      </c>
      <c r="H2" s="15"/>
      <c r="I2" s="3">
        <v>1</v>
      </c>
      <c r="J2" s="2">
        <v>673</v>
      </c>
      <c r="K2" s="2">
        <v>687.5</v>
      </c>
      <c r="L2" s="15"/>
      <c r="M2" s="3">
        <v>1</v>
      </c>
      <c r="N2" s="2">
        <v>781</v>
      </c>
      <c r="O2" s="2">
        <v>717.5</v>
      </c>
      <c r="P2" s="15"/>
      <c r="Q2" s="3">
        <v>1</v>
      </c>
      <c r="R2" s="2">
        <v>755</v>
      </c>
      <c r="S2" s="2">
        <v>772.5</v>
      </c>
      <c r="T2" s="15"/>
      <c r="U2" s="3">
        <v>1</v>
      </c>
      <c r="V2" s="2">
        <v>806</v>
      </c>
      <c r="W2" s="2">
        <v>800</v>
      </c>
      <c r="X2" s="15"/>
      <c r="Y2" s="3">
        <v>1</v>
      </c>
      <c r="Z2" s="2">
        <v>787.5</v>
      </c>
      <c r="AA2" s="2">
        <v>787.5</v>
      </c>
      <c r="AB2" s="15"/>
      <c r="AC2" s="3">
        <v>1</v>
      </c>
      <c r="AD2" s="2">
        <v>858</v>
      </c>
      <c r="AE2" s="2">
        <v>732.5</v>
      </c>
    </row>
    <row r="3" spans="1:31" ht="15.75" customHeight="1">
      <c r="A3" s="4">
        <v>2</v>
      </c>
      <c r="B3" s="5"/>
      <c r="C3" s="4"/>
      <c r="D3" s="15"/>
      <c r="E3" s="4">
        <v>2</v>
      </c>
      <c r="F3" s="4">
        <v>577.5</v>
      </c>
      <c r="G3" s="5">
        <v>542.5</v>
      </c>
      <c r="H3" s="15"/>
      <c r="I3" s="4">
        <v>2</v>
      </c>
      <c r="J3" s="5">
        <v>668</v>
      </c>
      <c r="K3" s="5">
        <v>685</v>
      </c>
      <c r="L3" s="15"/>
      <c r="M3" s="4">
        <v>2</v>
      </c>
      <c r="N3" s="5">
        <v>697.5</v>
      </c>
      <c r="O3" s="5">
        <v>707.5</v>
      </c>
      <c r="P3" s="15"/>
      <c r="Q3" s="4">
        <v>2</v>
      </c>
      <c r="R3" s="5">
        <v>732</v>
      </c>
      <c r="S3" s="5">
        <v>730</v>
      </c>
      <c r="T3" s="15"/>
      <c r="U3" s="4">
        <v>2</v>
      </c>
      <c r="V3" s="5">
        <v>805</v>
      </c>
      <c r="W3" s="5">
        <v>715</v>
      </c>
      <c r="X3" s="15"/>
      <c r="Y3" s="4">
        <v>2</v>
      </c>
      <c r="Z3" s="5">
        <v>786.5</v>
      </c>
      <c r="AA3" s="5">
        <v>770</v>
      </c>
      <c r="AB3" s="15"/>
      <c r="AC3" s="4">
        <v>2</v>
      </c>
      <c r="AD3" s="5">
        <v>737.5</v>
      </c>
      <c r="AE3" s="5">
        <v>705</v>
      </c>
    </row>
    <row r="4" spans="1:31" ht="15.75" customHeight="1">
      <c r="A4" s="3">
        <v>3</v>
      </c>
      <c r="B4" s="3"/>
      <c r="C4" s="3"/>
      <c r="D4" s="15"/>
      <c r="E4" s="3">
        <v>3</v>
      </c>
      <c r="F4" s="3">
        <v>567.5</v>
      </c>
      <c r="G4" s="2">
        <v>517.5</v>
      </c>
      <c r="H4" s="15"/>
      <c r="I4" s="3">
        <v>3</v>
      </c>
      <c r="J4" s="2">
        <v>650</v>
      </c>
      <c r="K4" s="2">
        <v>632.5</v>
      </c>
      <c r="L4" s="15"/>
      <c r="M4" s="3">
        <v>3</v>
      </c>
      <c r="N4" s="2">
        <v>695</v>
      </c>
      <c r="O4" s="2">
        <v>707.5</v>
      </c>
      <c r="P4" s="15"/>
      <c r="Q4" s="3">
        <v>3</v>
      </c>
      <c r="R4" s="2">
        <v>730.5</v>
      </c>
      <c r="S4" s="2">
        <v>720</v>
      </c>
      <c r="T4" s="15"/>
      <c r="U4" s="3">
        <v>3</v>
      </c>
      <c r="V4" s="2">
        <v>747.5</v>
      </c>
      <c r="W4" s="2">
        <v>714.5</v>
      </c>
      <c r="X4" s="15"/>
      <c r="Y4" s="3">
        <v>3</v>
      </c>
      <c r="Z4" s="2">
        <v>780</v>
      </c>
      <c r="AA4" s="2">
        <v>750</v>
      </c>
      <c r="AB4" s="15"/>
      <c r="AC4" s="3">
        <v>3</v>
      </c>
      <c r="AD4" s="3">
        <v>677.5</v>
      </c>
      <c r="AE4" s="2"/>
    </row>
    <row r="5" spans="1:31" ht="15.75" customHeight="1">
      <c r="A5" s="4">
        <v>4</v>
      </c>
      <c r="B5" s="4"/>
      <c r="C5" s="4"/>
      <c r="D5" s="15"/>
      <c r="E5" s="4">
        <v>4</v>
      </c>
      <c r="F5" s="4"/>
      <c r="G5" s="4">
        <v>510</v>
      </c>
      <c r="H5" s="15"/>
      <c r="I5" s="4">
        <v>4</v>
      </c>
      <c r="J5" s="5">
        <v>625</v>
      </c>
      <c r="K5" s="5">
        <v>612.5</v>
      </c>
      <c r="L5" s="15"/>
      <c r="M5" s="4">
        <v>4</v>
      </c>
      <c r="N5" s="5">
        <v>695</v>
      </c>
      <c r="O5" s="5">
        <v>677.5</v>
      </c>
      <c r="P5" s="15"/>
      <c r="Q5" s="4">
        <v>4</v>
      </c>
      <c r="R5" s="5">
        <v>725</v>
      </c>
      <c r="S5" s="5">
        <v>690</v>
      </c>
      <c r="T5" s="15"/>
      <c r="U5" s="4">
        <v>4</v>
      </c>
      <c r="V5" s="5">
        <v>727.5</v>
      </c>
      <c r="W5" s="5">
        <v>707.5</v>
      </c>
      <c r="X5" s="15"/>
      <c r="Y5" s="4">
        <v>4</v>
      </c>
      <c r="Z5" s="5">
        <v>752.5</v>
      </c>
      <c r="AA5" s="5">
        <v>747.5</v>
      </c>
      <c r="AB5" s="15"/>
      <c r="AC5" s="4">
        <v>4</v>
      </c>
      <c r="AD5" s="4">
        <v>675</v>
      </c>
      <c r="AE5" s="5"/>
    </row>
    <row r="6" spans="1:31" ht="15.75" customHeight="1">
      <c r="A6" s="3">
        <v>5</v>
      </c>
      <c r="B6" s="3"/>
      <c r="C6" s="3"/>
      <c r="D6" s="15"/>
      <c r="E6" s="3">
        <v>5</v>
      </c>
      <c r="F6" s="3"/>
      <c r="G6" s="3"/>
      <c r="H6" s="15"/>
      <c r="I6" s="3">
        <v>5</v>
      </c>
      <c r="J6" s="2">
        <v>615</v>
      </c>
      <c r="K6" s="2">
        <v>605</v>
      </c>
      <c r="L6" s="15"/>
      <c r="M6" s="3">
        <v>5</v>
      </c>
      <c r="N6" s="2">
        <v>680</v>
      </c>
      <c r="O6" s="2">
        <v>655</v>
      </c>
      <c r="P6" s="15"/>
      <c r="Q6" s="3">
        <v>5</v>
      </c>
      <c r="R6" s="2">
        <v>725</v>
      </c>
      <c r="S6" s="2">
        <v>685</v>
      </c>
      <c r="T6" s="15"/>
      <c r="U6" s="3">
        <v>5</v>
      </c>
      <c r="V6" s="2">
        <v>720</v>
      </c>
      <c r="W6" s="2">
        <v>695</v>
      </c>
      <c r="X6" s="15"/>
      <c r="Y6" s="3">
        <v>5</v>
      </c>
      <c r="Z6" s="2">
        <v>705</v>
      </c>
      <c r="AA6" s="2">
        <v>705</v>
      </c>
      <c r="AB6" s="15"/>
      <c r="AC6" s="3">
        <v>5</v>
      </c>
      <c r="AD6" s="3"/>
      <c r="AE6" s="3"/>
    </row>
    <row r="7" spans="1:31" ht="15.75" customHeight="1">
      <c r="A7" s="16" t="s">
        <v>8</v>
      </c>
      <c r="B7" s="6">
        <f t="shared" ref="B7:C7" si="0">FLOOR(AVERAGE(B2:B6), 0.05)</f>
        <v>525</v>
      </c>
      <c r="C7" s="6">
        <f t="shared" si="0"/>
        <v>452.5</v>
      </c>
      <c r="D7" s="15"/>
      <c r="E7" s="16" t="s">
        <v>8</v>
      </c>
      <c r="F7" s="6">
        <f t="shared" ref="F7:G7" si="1">FLOOR(AVERAGE(F2:F6), 0.05)</f>
        <v>579.15</v>
      </c>
      <c r="G7" s="6">
        <f t="shared" si="1"/>
        <v>543.75</v>
      </c>
      <c r="H7" s="15"/>
      <c r="I7" s="16" t="s">
        <v>8</v>
      </c>
      <c r="J7" s="6">
        <f t="shared" ref="J7:K7" si="2">FLOOR(AVERAGE(J2:J6), 0.05)</f>
        <v>646.20000000000005</v>
      </c>
      <c r="K7" s="6">
        <f t="shared" si="2"/>
        <v>644.5</v>
      </c>
      <c r="L7" s="15"/>
      <c r="M7" s="16" t="s">
        <v>8</v>
      </c>
      <c r="N7" s="6">
        <f t="shared" ref="N7:O7" si="3">FLOOR(AVERAGE(N2:N6), 0.05)</f>
        <v>709.7</v>
      </c>
      <c r="O7" s="6">
        <f t="shared" si="3"/>
        <v>693</v>
      </c>
      <c r="P7" s="15"/>
      <c r="Q7" s="16" t="s">
        <v>8</v>
      </c>
      <c r="R7" s="6">
        <f t="shared" ref="R7:S7" si="4">FLOOR(AVERAGE(R2:R6), 0.05)</f>
        <v>733.5</v>
      </c>
      <c r="S7" s="6">
        <f t="shared" si="4"/>
        <v>719.5</v>
      </c>
      <c r="T7" s="15"/>
      <c r="U7" s="16" t="s">
        <v>8</v>
      </c>
      <c r="V7" s="6">
        <f t="shared" ref="V7:W7" si="5">FLOOR(AVERAGE(V2:V6), 0.05)</f>
        <v>761.2</v>
      </c>
      <c r="W7" s="6">
        <f t="shared" si="5"/>
        <v>726.40000000000009</v>
      </c>
      <c r="X7" s="15"/>
      <c r="Y7" s="16" t="s">
        <v>8</v>
      </c>
      <c r="Z7" s="6">
        <f t="shared" ref="Z7:AA7" si="6">FLOOR(AVERAGE(Z2:Z6), 0.05)</f>
        <v>762.30000000000007</v>
      </c>
      <c r="AA7" s="6">
        <f t="shared" si="6"/>
        <v>752</v>
      </c>
      <c r="AB7" s="15"/>
      <c r="AC7" s="16" t="s">
        <v>8</v>
      </c>
      <c r="AD7" s="6">
        <f t="shared" ref="AD7:AE7" si="7">FLOOR(AVERAGE(AD2:AD6), 0.05)</f>
        <v>737</v>
      </c>
      <c r="AE7" s="6">
        <f t="shared" si="7"/>
        <v>718.75</v>
      </c>
    </row>
    <row r="8" spans="1:31" ht="15.75" customHeight="1">
      <c r="A8" s="18" t="s">
        <v>9</v>
      </c>
      <c r="B8" s="19"/>
      <c r="C8" s="7">
        <f>FLOOR(AVERAGE(B7:C7), 0.05)</f>
        <v>488.75</v>
      </c>
      <c r="D8" s="15"/>
      <c r="E8" s="18" t="s">
        <v>9</v>
      </c>
      <c r="F8" s="19"/>
      <c r="G8" s="7">
        <f>FLOOR(AVERAGE(F7:G7), 0.05)</f>
        <v>561.45000000000005</v>
      </c>
      <c r="H8" s="15"/>
      <c r="I8" s="18" t="s">
        <v>9</v>
      </c>
      <c r="J8" s="19"/>
      <c r="K8" s="7">
        <f>FLOOR(AVERAGE(J7:K7), 0.05)</f>
        <v>645.35</v>
      </c>
      <c r="L8" s="15"/>
      <c r="M8" s="18" t="s">
        <v>9</v>
      </c>
      <c r="N8" s="19"/>
      <c r="O8" s="7">
        <f>FLOOR(AVERAGE(N7:O7), 0.05)</f>
        <v>701.35</v>
      </c>
      <c r="P8" s="15"/>
      <c r="Q8" s="18" t="s">
        <v>9</v>
      </c>
      <c r="R8" s="19"/>
      <c r="S8" s="7">
        <f>FLOOR(AVERAGE(R7:S7), 0.05)</f>
        <v>726.5</v>
      </c>
      <c r="T8" s="15"/>
      <c r="U8" s="18" t="s">
        <v>9</v>
      </c>
      <c r="V8" s="19"/>
      <c r="W8" s="7">
        <f>FLOOR(AVERAGE(V7:W7), 0.05)</f>
        <v>743.80000000000007</v>
      </c>
      <c r="X8" s="15"/>
      <c r="Y8" s="18" t="s">
        <v>9</v>
      </c>
      <c r="Z8" s="19"/>
      <c r="AA8" s="7">
        <f>FLOOR(AVERAGE(Z7:AA7), 0.05)</f>
        <v>757.15000000000009</v>
      </c>
      <c r="AB8" s="15"/>
      <c r="AC8" s="18" t="s">
        <v>9</v>
      </c>
      <c r="AD8" s="19"/>
      <c r="AE8" s="7">
        <f>FLOOR(AVERAGE(AD7:AE7), 0.05)</f>
        <v>727.85</v>
      </c>
    </row>
    <row r="9" spans="1:31" ht="15.75" customHeight="1">
      <c r="A9" s="20" t="s">
        <v>10</v>
      </c>
      <c r="B9" s="19"/>
      <c r="C9" s="8">
        <f>FLOOR(C8*$B$21,2.5)</f>
        <v>427.5</v>
      </c>
      <c r="D9" s="15"/>
      <c r="E9" s="20" t="s">
        <v>10</v>
      </c>
      <c r="F9" s="19"/>
      <c r="G9" s="8">
        <f>FLOOR(G8*$B$21,2.5)</f>
        <v>490</v>
      </c>
      <c r="H9" s="15"/>
      <c r="I9" s="20" t="s">
        <v>10</v>
      </c>
      <c r="J9" s="19"/>
      <c r="K9" s="8">
        <f>FLOOR(K8*$B$21,2.5)</f>
        <v>562.5</v>
      </c>
      <c r="L9" s="15"/>
      <c r="M9" s="20" t="s">
        <v>10</v>
      </c>
      <c r="N9" s="19"/>
      <c r="O9" s="8">
        <f>FLOOR(O8*$B$21,2.5)</f>
        <v>612.5</v>
      </c>
      <c r="P9" s="15"/>
      <c r="Q9" s="20" t="s">
        <v>10</v>
      </c>
      <c r="R9" s="19"/>
      <c r="S9" s="8">
        <f>FLOOR(S8*$B$21,2.5)</f>
        <v>635</v>
      </c>
      <c r="T9" s="15"/>
      <c r="U9" s="20" t="s">
        <v>10</v>
      </c>
      <c r="V9" s="19"/>
      <c r="W9" s="8">
        <f>FLOOR(W8*$B$21,2.5)</f>
        <v>650</v>
      </c>
      <c r="X9" s="15"/>
      <c r="Y9" s="20" t="s">
        <v>10</v>
      </c>
      <c r="Z9" s="19"/>
      <c r="AA9" s="8">
        <f>FLOOR(AA8*$B$21,2.5)</f>
        <v>662.5</v>
      </c>
      <c r="AB9" s="15"/>
      <c r="AC9" s="20" t="s">
        <v>10</v>
      </c>
      <c r="AD9" s="19"/>
      <c r="AE9" s="8">
        <f>FLOOR(AE8*$B$21,2.5)</f>
        <v>635</v>
      </c>
    </row>
    <row r="10" spans="1:31" ht="15.7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ht="15.75" customHeight="1">
      <c r="A11" s="1" t="s">
        <v>11</v>
      </c>
      <c r="B11" s="1">
        <v>2025</v>
      </c>
      <c r="C11" s="1">
        <v>2026</v>
      </c>
      <c r="D11" s="15"/>
      <c r="E11" s="1" t="s">
        <v>12</v>
      </c>
      <c r="F11" s="1">
        <v>2025</v>
      </c>
      <c r="G11" s="1">
        <v>2026</v>
      </c>
      <c r="H11" s="15"/>
      <c r="I11" s="1" t="s">
        <v>13</v>
      </c>
      <c r="J11" s="1">
        <v>2025</v>
      </c>
      <c r="K11" s="1">
        <v>2026</v>
      </c>
      <c r="L11" s="15"/>
      <c r="M11" s="1" t="s">
        <v>14</v>
      </c>
      <c r="N11" s="1">
        <v>2025</v>
      </c>
      <c r="O11" s="1">
        <v>2026</v>
      </c>
      <c r="P11" s="15"/>
      <c r="Q11" s="1" t="s">
        <v>15</v>
      </c>
      <c r="R11" s="1">
        <v>2025</v>
      </c>
      <c r="S11" s="1">
        <v>2026</v>
      </c>
      <c r="T11" s="15"/>
      <c r="U11" s="1" t="s">
        <v>16</v>
      </c>
      <c r="V11" s="1">
        <v>2025</v>
      </c>
      <c r="W11" s="1">
        <v>2026</v>
      </c>
      <c r="X11" s="15"/>
      <c r="Y11" s="1" t="s">
        <v>17</v>
      </c>
      <c r="Z11" s="1">
        <v>2025</v>
      </c>
      <c r="AA11" s="1">
        <v>2026</v>
      </c>
      <c r="AB11" s="15"/>
      <c r="AC11" s="1" t="s">
        <v>18</v>
      </c>
      <c r="AD11" s="1">
        <v>2025</v>
      </c>
      <c r="AE11" s="1">
        <v>2026</v>
      </c>
    </row>
    <row r="12" spans="1:31" ht="15.75" customHeight="1">
      <c r="A12" s="3">
        <v>1</v>
      </c>
      <c r="B12" s="3">
        <v>245</v>
      </c>
      <c r="C12" s="2">
        <v>348</v>
      </c>
      <c r="D12" s="15"/>
      <c r="E12" s="3">
        <v>1</v>
      </c>
      <c r="F12" s="2">
        <v>392.5</v>
      </c>
      <c r="G12" s="2">
        <v>393</v>
      </c>
      <c r="H12" s="15"/>
      <c r="I12" s="3">
        <v>1</v>
      </c>
      <c r="J12" s="2">
        <v>385</v>
      </c>
      <c r="K12" s="2">
        <v>409</v>
      </c>
      <c r="L12" s="15"/>
      <c r="M12" s="3">
        <v>1</v>
      </c>
      <c r="N12" s="2">
        <v>448.5</v>
      </c>
      <c r="O12" s="2">
        <v>466</v>
      </c>
      <c r="P12" s="15"/>
      <c r="Q12" s="3">
        <v>1</v>
      </c>
      <c r="R12" s="2">
        <v>469</v>
      </c>
      <c r="S12" s="2">
        <v>494</v>
      </c>
      <c r="T12" s="15"/>
      <c r="U12" s="3">
        <v>1</v>
      </c>
      <c r="V12" s="2">
        <v>483</v>
      </c>
      <c r="W12" s="2">
        <v>469</v>
      </c>
      <c r="X12" s="15"/>
      <c r="Y12" s="3">
        <v>1</v>
      </c>
      <c r="Z12" s="2">
        <v>448.5</v>
      </c>
      <c r="AA12" s="2">
        <v>510.5</v>
      </c>
      <c r="AB12" s="15"/>
      <c r="AC12" s="3">
        <v>1</v>
      </c>
      <c r="AD12" s="2">
        <v>536</v>
      </c>
      <c r="AE12" s="2">
        <v>480.5</v>
      </c>
    </row>
    <row r="13" spans="1:31" ht="15.75" customHeight="1">
      <c r="A13" s="4">
        <v>2</v>
      </c>
      <c r="B13" s="4">
        <v>237.5</v>
      </c>
      <c r="C13" s="5">
        <v>240</v>
      </c>
      <c r="D13" s="15"/>
      <c r="E13" s="4">
        <v>2</v>
      </c>
      <c r="F13" s="5">
        <v>377.5</v>
      </c>
      <c r="G13" s="5">
        <v>372.5</v>
      </c>
      <c r="H13" s="15"/>
      <c r="I13" s="4">
        <v>2</v>
      </c>
      <c r="J13" s="5">
        <v>377.5</v>
      </c>
      <c r="K13" s="5">
        <v>395</v>
      </c>
      <c r="L13" s="15"/>
      <c r="M13" s="4">
        <v>2</v>
      </c>
      <c r="N13" s="5">
        <v>442.5</v>
      </c>
      <c r="O13" s="5">
        <v>440</v>
      </c>
      <c r="P13" s="15"/>
      <c r="Q13" s="4">
        <v>2</v>
      </c>
      <c r="R13" s="5">
        <v>452.5</v>
      </c>
      <c r="S13" s="5">
        <v>445</v>
      </c>
      <c r="T13" s="15"/>
      <c r="U13" s="4">
        <v>2</v>
      </c>
      <c r="V13" s="5">
        <v>427.5</v>
      </c>
      <c r="W13" s="5">
        <v>430</v>
      </c>
      <c r="X13" s="15"/>
      <c r="Y13" s="4">
        <v>2</v>
      </c>
      <c r="Z13" s="5">
        <v>445</v>
      </c>
      <c r="AA13" s="5">
        <v>475</v>
      </c>
      <c r="AB13" s="15"/>
      <c r="AC13" s="4">
        <v>2</v>
      </c>
      <c r="AD13" s="4">
        <v>457.5</v>
      </c>
      <c r="AE13" s="5">
        <v>480.5</v>
      </c>
    </row>
    <row r="14" spans="1:31" ht="15.75" customHeight="1">
      <c r="A14" s="3">
        <v>3</v>
      </c>
      <c r="B14" s="3"/>
      <c r="C14" s="3"/>
      <c r="D14" s="15"/>
      <c r="E14" s="3">
        <v>3</v>
      </c>
      <c r="F14" s="2">
        <v>375</v>
      </c>
      <c r="G14" s="2">
        <v>355</v>
      </c>
      <c r="H14" s="15"/>
      <c r="I14" s="3">
        <v>3</v>
      </c>
      <c r="J14" s="2">
        <v>372.5</v>
      </c>
      <c r="K14" s="2">
        <v>357.5</v>
      </c>
      <c r="L14" s="15"/>
      <c r="M14" s="3">
        <v>3</v>
      </c>
      <c r="N14" s="2">
        <v>440</v>
      </c>
      <c r="O14" s="2">
        <v>432.5</v>
      </c>
      <c r="P14" s="15"/>
      <c r="Q14" s="3">
        <v>3</v>
      </c>
      <c r="R14" s="2">
        <v>430</v>
      </c>
      <c r="S14" s="2">
        <v>430</v>
      </c>
      <c r="T14" s="15"/>
      <c r="U14" s="3">
        <v>3</v>
      </c>
      <c r="V14" s="2">
        <v>415</v>
      </c>
      <c r="W14" s="2">
        <v>430</v>
      </c>
      <c r="X14" s="15"/>
      <c r="Y14" s="3">
        <v>3</v>
      </c>
      <c r="Z14" s="2">
        <v>436</v>
      </c>
      <c r="AA14" s="2">
        <v>467.5</v>
      </c>
      <c r="AB14" s="15"/>
      <c r="AC14" s="3">
        <v>3</v>
      </c>
      <c r="AD14" s="3">
        <v>437.5</v>
      </c>
      <c r="AE14" s="2">
        <v>422.5</v>
      </c>
    </row>
    <row r="15" spans="1:31" ht="15.75" customHeight="1">
      <c r="A15" s="4">
        <v>4</v>
      </c>
      <c r="B15" s="4"/>
      <c r="C15" s="4"/>
      <c r="D15" s="15"/>
      <c r="E15" s="4">
        <v>4</v>
      </c>
      <c r="F15" s="5">
        <v>367.5</v>
      </c>
      <c r="G15" s="5">
        <v>325</v>
      </c>
      <c r="H15" s="15"/>
      <c r="I15" s="4">
        <v>4</v>
      </c>
      <c r="J15" s="5">
        <v>370</v>
      </c>
      <c r="K15" s="5">
        <v>355</v>
      </c>
      <c r="L15" s="15"/>
      <c r="M15" s="4">
        <v>4</v>
      </c>
      <c r="N15" s="5">
        <v>425</v>
      </c>
      <c r="O15" s="5">
        <v>430.5</v>
      </c>
      <c r="P15" s="15"/>
      <c r="Q15" s="4">
        <v>4</v>
      </c>
      <c r="R15" s="5">
        <v>407.5</v>
      </c>
      <c r="S15" s="5">
        <v>412.5</v>
      </c>
      <c r="T15" s="15"/>
      <c r="U15" s="4">
        <v>4</v>
      </c>
      <c r="V15" s="5">
        <v>415</v>
      </c>
      <c r="W15" s="5">
        <v>427.5</v>
      </c>
      <c r="X15" s="15"/>
      <c r="Y15" s="4">
        <v>4</v>
      </c>
      <c r="Z15" s="5">
        <v>405</v>
      </c>
      <c r="AA15" s="5">
        <v>462.5</v>
      </c>
      <c r="AB15" s="15"/>
      <c r="AC15" s="4">
        <v>4</v>
      </c>
      <c r="AD15" s="4">
        <v>420</v>
      </c>
      <c r="AE15" s="5"/>
    </row>
    <row r="16" spans="1:31" ht="15.75" customHeight="1">
      <c r="A16" s="3">
        <v>5</v>
      </c>
      <c r="B16" s="3"/>
      <c r="C16" s="3"/>
      <c r="D16" s="15"/>
      <c r="E16" s="3">
        <v>5</v>
      </c>
      <c r="F16" s="3">
        <v>332.5</v>
      </c>
      <c r="G16" s="2"/>
      <c r="H16" s="15"/>
      <c r="I16" s="3">
        <v>5</v>
      </c>
      <c r="J16" s="3">
        <v>357.5</v>
      </c>
      <c r="K16" s="2">
        <v>352.5</v>
      </c>
      <c r="L16" s="15"/>
      <c r="M16" s="3">
        <v>5</v>
      </c>
      <c r="N16" s="2">
        <v>420</v>
      </c>
      <c r="O16" s="2">
        <v>427.5</v>
      </c>
      <c r="P16" s="15"/>
      <c r="Q16" s="3">
        <v>5</v>
      </c>
      <c r="R16" s="2">
        <v>387.5</v>
      </c>
      <c r="S16" s="2">
        <v>410</v>
      </c>
      <c r="T16" s="15"/>
      <c r="U16" s="3">
        <v>5</v>
      </c>
      <c r="V16" s="2">
        <v>405</v>
      </c>
      <c r="W16" s="2">
        <v>425.5</v>
      </c>
      <c r="X16" s="15"/>
      <c r="Y16" s="3">
        <v>5</v>
      </c>
      <c r="Z16" s="2">
        <v>365</v>
      </c>
      <c r="AA16" s="2">
        <v>450</v>
      </c>
      <c r="AB16" s="15"/>
      <c r="AC16" s="3">
        <v>5</v>
      </c>
      <c r="AD16" s="3"/>
      <c r="AE16" s="3"/>
    </row>
    <row r="17" spans="1:31" ht="15.75" customHeight="1">
      <c r="A17" s="16" t="s">
        <v>8</v>
      </c>
      <c r="B17" s="6">
        <f t="shared" ref="B17:C17" si="8">FLOOR(AVERAGE(B12:B16), 0.05)</f>
        <v>241.25</v>
      </c>
      <c r="C17" s="6">
        <f t="shared" si="8"/>
        <v>294</v>
      </c>
      <c r="D17" s="15"/>
      <c r="E17" s="16" t="s">
        <v>8</v>
      </c>
      <c r="F17" s="6">
        <f t="shared" ref="F17:G17" si="9">FLOOR(AVERAGE(F12:F16), 0.05)</f>
        <v>369</v>
      </c>
      <c r="G17" s="6">
        <f t="shared" si="9"/>
        <v>361.35</v>
      </c>
      <c r="H17" s="15"/>
      <c r="I17" s="16" t="s">
        <v>8</v>
      </c>
      <c r="J17" s="6">
        <f t="shared" ref="J17:K17" si="10">FLOOR(AVERAGE(J12:J16), 0.05)</f>
        <v>372.5</v>
      </c>
      <c r="K17" s="6">
        <f t="shared" si="10"/>
        <v>373.8</v>
      </c>
      <c r="L17" s="15"/>
      <c r="M17" s="16" t="s">
        <v>8</v>
      </c>
      <c r="N17" s="6">
        <f t="shared" ref="N17:O17" si="11">FLOOR(AVERAGE(N12:N16), 0.05)</f>
        <v>435.20000000000005</v>
      </c>
      <c r="O17" s="6">
        <f t="shared" si="11"/>
        <v>439.3</v>
      </c>
      <c r="P17" s="15"/>
      <c r="Q17" s="16" t="s">
        <v>8</v>
      </c>
      <c r="R17" s="6">
        <f t="shared" ref="R17:S17" si="12">FLOOR(AVERAGE(R12:R16), 0.05)</f>
        <v>429.3</v>
      </c>
      <c r="S17" s="6">
        <f t="shared" si="12"/>
        <v>438.3</v>
      </c>
      <c r="T17" s="15"/>
      <c r="U17" s="16" t="s">
        <v>8</v>
      </c>
      <c r="V17" s="6">
        <f t="shared" ref="V17:W17" si="13">FLOOR(AVERAGE(V12:V16), 0.05)</f>
        <v>429.1</v>
      </c>
      <c r="W17" s="6">
        <f t="shared" si="13"/>
        <v>436.40000000000003</v>
      </c>
      <c r="X17" s="15"/>
      <c r="Y17" s="16" t="s">
        <v>8</v>
      </c>
      <c r="Z17" s="6">
        <f t="shared" ref="Z17:AA17" si="14">FLOOR(AVERAGE(Z12:Z16), 0.05)</f>
        <v>419.90000000000003</v>
      </c>
      <c r="AA17" s="6">
        <f t="shared" si="14"/>
        <v>473.1</v>
      </c>
      <c r="AB17" s="15"/>
      <c r="AC17" s="16" t="s">
        <v>8</v>
      </c>
      <c r="AD17" s="6">
        <f t="shared" ref="AD17:AE17" si="15">FLOOR(AVERAGE(AD12:AD16), 0.05)</f>
        <v>462.75</v>
      </c>
      <c r="AE17" s="6">
        <f t="shared" si="15"/>
        <v>461.15000000000003</v>
      </c>
    </row>
    <row r="18" spans="1:31" ht="15.75" customHeight="1">
      <c r="A18" s="18" t="s">
        <v>9</v>
      </c>
      <c r="B18" s="19"/>
      <c r="C18" s="7">
        <f>FLOOR(AVERAGE(B17:C17), 0.05)</f>
        <v>267.60000000000002</v>
      </c>
      <c r="D18" s="15"/>
      <c r="E18" s="18" t="s">
        <v>9</v>
      </c>
      <c r="F18" s="19"/>
      <c r="G18" s="7">
        <f>FLOOR(AVERAGE(F17:G17), 0.05)</f>
        <v>365.15000000000003</v>
      </c>
      <c r="H18" s="15"/>
      <c r="I18" s="18" t="s">
        <v>9</v>
      </c>
      <c r="J18" s="19"/>
      <c r="K18" s="7">
        <f>FLOOR(AVERAGE(J17:K17), 0.05)</f>
        <v>373.15000000000003</v>
      </c>
      <c r="L18" s="15"/>
      <c r="M18" s="18" t="s">
        <v>9</v>
      </c>
      <c r="N18" s="19"/>
      <c r="O18" s="7">
        <f>FLOOR(AVERAGE(N17:O17), 0.05)</f>
        <v>437.25</v>
      </c>
      <c r="P18" s="15"/>
      <c r="Q18" s="18" t="s">
        <v>9</v>
      </c>
      <c r="R18" s="19"/>
      <c r="S18" s="7">
        <f>FLOOR(AVERAGE(R17:S17), 0.05)</f>
        <v>433.8</v>
      </c>
      <c r="T18" s="15"/>
      <c r="U18" s="18" t="s">
        <v>9</v>
      </c>
      <c r="V18" s="19"/>
      <c r="W18" s="7">
        <f>FLOOR(AVERAGE(V17:W17), 0.05)</f>
        <v>432.75</v>
      </c>
      <c r="X18" s="15"/>
      <c r="Y18" s="18" t="s">
        <v>9</v>
      </c>
      <c r="Z18" s="19"/>
      <c r="AA18" s="7">
        <f>FLOOR(AVERAGE(Z17:AA17), 0.05)</f>
        <v>446.5</v>
      </c>
      <c r="AB18" s="15"/>
      <c r="AC18" s="18" t="s">
        <v>9</v>
      </c>
      <c r="AD18" s="19"/>
      <c r="AE18" s="7">
        <f>FLOOR(AVERAGE(AD17:AE17), 0.05)</f>
        <v>461.95000000000005</v>
      </c>
    </row>
    <row r="19" spans="1:31" ht="15.75" customHeight="1">
      <c r="A19" s="20" t="s">
        <v>10</v>
      </c>
      <c r="B19" s="19"/>
      <c r="C19" s="8">
        <f>FLOOR(C18*$B$22,2.5)</f>
        <v>222.5</v>
      </c>
      <c r="D19" s="15"/>
      <c r="E19" s="20" t="s">
        <v>10</v>
      </c>
      <c r="F19" s="19"/>
      <c r="G19" s="8">
        <f>FLOOR(G18*$B$22,2.5)</f>
        <v>302.5</v>
      </c>
      <c r="H19" s="15"/>
      <c r="I19" s="20" t="s">
        <v>10</v>
      </c>
      <c r="J19" s="19"/>
      <c r="K19" s="8">
        <f>FLOOR(K18*$B$22,2.5)</f>
        <v>310</v>
      </c>
      <c r="L19" s="15"/>
      <c r="M19" s="20" t="s">
        <v>10</v>
      </c>
      <c r="N19" s="19"/>
      <c r="O19" s="8">
        <f>FLOOR(O18*$B$22,2.5)</f>
        <v>362.5</v>
      </c>
      <c r="P19" s="15"/>
      <c r="Q19" s="20" t="s">
        <v>10</v>
      </c>
      <c r="R19" s="19"/>
      <c r="S19" s="8">
        <f>FLOOR(S18*$B$22,2.5)</f>
        <v>360</v>
      </c>
      <c r="T19" s="15"/>
      <c r="U19" s="20" t="s">
        <v>10</v>
      </c>
      <c r="V19" s="19"/>
      <c r="W19" s="8">
        <f>FLOOR(W18*$B$22,2.5)</f>
        <v>360</v>
      </c>
      <c r="X19" s="15"/>
      <c r="Y19" s="20" t="s">
        <v>10</v>
      </c>
      <c r="Z19" s="19"/>
      <c r="AA19" s="8">
        <f>FLOOR(AA18*$B$22,2.5)</f>
        <v>370</v>
      </c>
      <c r="AB19" s="15"/>
      <c r="AC19" s="20" t="s">
        <v>10</v>
      </c>
      <c r="AD19" s="19"/>
      <c r="AE19" s="8">
        <f>FLOOR(AE18*$B$22,2.5)</f>
        <v>385</v>
      </c>
    </row>
    <row r="20" spans="1:31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2.95">
      <c r="A21" s="10" t="s">
        <v>19</v>
      </c>
      <c r="B21" s="11">
        <v>0.875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2.95">
      <c r="A22" s="10" t="s">
        <v>20</v>
      </c>
      <c r="B22" s="11">
        <v>0.83399999999999996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5.75" customHeight="1">
      <c r="A25" s="15"/>
      <c r="B25" s="15"/>
      <c r="C25" s="15"/>
      <c r="D25" s="15"/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P25" s="15"/>
      <c r="Q25" s="1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5.75" customHeight="1">
      <c r="A26" s="15"/>
      <c r="B26" s="15"/>
      <c r="C26" s="15"/>
      <c r="D26" s="15"/>
      <c r="E26" s="25" t="s">
        <v>35</v>
      </c>
      <c r="F26" s="26"/>
      <c r="G26" s="27"/>
      <c r="H26" s="25" t="s">
        <v>36</v>
      </c>
      <c r="I26" s="26"/>
      <c r="J26" s="26"/>
      <c r="K26" s="27"/>
      <c r="L26" s="31" t="s">
        <v>37</v>
      </c>
      <c r="M26" s="26"/>
      <c r="N26" s="26"/>
      <c r="O26" s="27"/>
      <c r="P26" s="15"/>
      <c r="Q26" s="15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5.75" customHeight="1">
      <c r="A27" s="15"/>
      <c r="B27" s="15"/>
      <c r="C27" s="15"/>
      <c r="D27" s="15"/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P27" s="15"/>
      <c r="Q27" s="15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ht="15.75" customHeight="1">
      <c r="A29" s="15"/>
      <c r="B29" s="15"/>
      <c r="C29" s="15"/>
      <c r="D29" s="15"/>
      <c r="E29" s="33" t="s">
        <v>27</v>
      </c>
      <c r="F29" s="33"/>
      <c r="G29" s="33"/>
      <c r="H29" s="33"/>
      <c r="I29" s="15"/>
      <c r="J29" s="15"/>
      <c r="K29" s="15"/>
      <c r="L29" s="15"/>
      <c r="M29" s="15"/>
      <c r="N29" s="15"/>
      <c r="O29" s="15"/>
      <c r="P29" s="15"/>
      <c r="Q29" s="1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ht="15.75" customHeight="1">
      <c r="A30" s="15"/>
      <c r="B30" s="15"/>
      <c r="C30" s="15"/>
      <c r="D30" s="15"/>
      <c r="E30" s="32" t="s">
        <v>28</v>
      </c>
      <c r="F30" s="32"/>
      <c r="G30" s="32"/>
      <c r="H30" s="32"/>
      <c r="I30" s="15"/>
      <c r="J30" s="15"/>
      <c r="K30" s="15"/>
      <c r="L30" s="15"/>
      <c r="M30" s="15"/>
      <c r="N30" s="15"/>
      <c r="O30" s="15"/>
      <c r="P30" s="15"/>
      <c r="Q30" s="1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ht="15.75" customHeight="1">
      <c r="A31" s="15"/>
      <c r="B31" s="15"/>
      <c r="C31" s="15"/>
      <c r="D31" s="15"/>
      <c r="E31" s="32"/>
      <c r="F31" s="32"/>
      <c r="G31" s="32"/>
      <c r="H31" s="32"/>
      <c r="I31" s="15"/>
      <c r="J31" s="15"/>
      <c r="K31" s="15"/>
      <c r="L31" s="15"/>
      <c r="M31" s="15"/>
      <c r="N31" s="15"/>
      <c r="O31" s="15"/>
      <c r="P31" s="15"/>
      <c r="Q31" s="1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15.75" customHeight="1">
      <c r="A32" s="15"/>
      <c r="B32" s="15"/>
      <c r="C32" s="15"/>
      <c r="D32" s="15"/>
      <c r="E32" s="32"/>
      <c r="F32" s="32"/>
      <c r="G32" s="32"/>
      <c r="H32" s="32"/>
      <c r="I32" s="15"/>
      <c r="J32" s="15"/>
      <c r="K32" s="15"/>
      <c r="L32" s="15"/>
      <c r="M32" s="15"/>
      <c r="N32" s="15"/>
      <c r="O32" s="15"/>
      <c r="P32" s="15"/>
      <c r="Q32" s="15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5:8" ht="15.75" customHeight="1">
      <c r="E33" s="32"/>
      <c r="F33" s="32"/>
      <c r="G33" s="32"/>
      <c r="H33" s="32"/>
    </row>
  </sheetData>
  <mergeCells count="43">
    <mergeCell ref="E32:H32"/>
    <mergeCell ref="E33:H33"/>
    <mergeCell ref="L25:O25"/>
    <mergeCell ref="E26:G27"/>
    <mergeCell ref="H26:K27"/>
    <mergeCell ref="L26:O27"/>
    <mergeCell ref="E25:G25"/>
    <mergeCell ref="H25:K25"/>
    <mergeCell ref="E29:H29"/>
    <mergeCell ref="E30:H30"/>
    <mergeCell ref="E31:H31"/>
    <mergeCell ref="Y18:Z18"/>
    <mergeCell ref="AC18:AD18"/>
    <mergeCell ref="Y19:Z19"/>
    <mergeCell ref="AC19:AD19"/>
    <mergeCell ref="A18:B18"/>
    <mergeCell ref="A19:B19"/>
    <mergeCell ref="E19:F19"/>
    <mergeCell ref="I19:J19"/>
    <mergeCell ref="M19:N19"/>
    <mergeCell ref="Q19:R19"/>
    <mergeCell ref="U19:V19"/>
    <mergeCell ref="E18:F18"/>
    <mergeCell ref="I18:J18"/>
    <mergeCell ref="M18:N18"/>
    <mergeCell ref="Q18:R18"/>
    <mergeCell ref="U18:V18"/>
    <mergeCell ref="Y8:Z8"/>
    <mergeCell ref="AC8:AD8"/>
    <mergeCell ref="Y9:Z9"/>
    <mergeCell ref="AC9:AD9"/>
    <mergeCell ref="A8:B8"/>
    <mergeCell ref="A9:B9"/>
    <mergeCell ref="E9:F9"/>
    <mergeCell ref="I9:J9"/>
    <mergeCell ref="M9:N9"/>
    <mergeCell ref="Q9:R9"/>
    <mergeCell ref="U9:V9"/>
    <mergeCell ref="E8:F8"/>
    <mergeCell ref="I8:J8"/>
    <mergeCell ref="M8:N8"/>
    <mergeCell ref="Q8:R8"/>
    <mergeCell ref="U8:V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I33"/>
  <sheetViews>
    <sheetView workbookViewId="0">
      <selection activeCell="P35" sqref="P35"/>
    </sheetView>
  </sheetViews>
  <sheetFormatPr defaultColWidth="12.5703125" defaultRowHeight="15.75" customHeight="1"/>
  <cols>
    <col min="1" max="3" width="7.42578125" customWidth="1"/>
    <col min="4" max="4" width="3.710937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42578125" customWidth="1"/>
    <col min="16" max="16" width="3.42578125" customWidth="1"/>
    <col min="17" max="19" width="7.710937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  <col min="32" max="32" width="3.42578125" customWidth="1"/>
    <col min="33" max="35" width="7.5703125" customWidth="1"/>
  </cols>
  <sheetData>
    <row r="1" spans="1:35" ht="15.75" customHeight="1">
      <c r="A1" s="1" t="s">
        <v>38</v>
      </c>
      <c r="B1" s="14">
        <v>2024</v>
      </c>
      <c r="C1" s="14">
        <v>2025</v>
      </c>
      <c r="D1" s="2"/>
      <c r="E1" s="1" t="s">
        <v>39</v>
      </c>
      <c r="F1" s="14">
        <v>2024</v>
      </c>
      <c r="G1" s="14">
        <v>2025</v>
      </c>
      <c r="H1" s="15"/>
      <c r="I1" s="1" t="s">
        <v>40</v>
      </c>
      <c r="J1" s="14">
        <v>2024</v>
      </c>
      <c r="K1" s="14">
        <v>2025</v>
      </c>
      <c r="L1" s="15"/>
      <c r="M1" s="1" t="s">
        <v>41</v>
      </c>
      <c r="N1" s="14">
        <v>2024</v>
      </c>
      <c r="O1" s="14">
        <v>2025</v>
      </c>
      <c r="P1" s="15"/>
      <c r="Q1" s="1" t="s">
        <v>42</v>
      </c>
      <c r="R1" s="14">
        <v>2024</v>
      </c>
      <c r="S1" s="14">
        <v>2025</v>
      </c>
      <c r="T1" s="15"/>
      <c r="U1" s="1" t="s">
        <v>43</v>
      </c>
      <c r="V1" s="14">
        <v>2024</v>
      </c>
      <c r="W1" s="14">
        <v>2025</v>
      </c>
      <c r="X1" s="15"/>
      <c r="Y1" s="1" t="s">
        <v>44</v>
      </c>
      <c r="Z1" s="14">
        <v>2024</v>
      </c>
      <c r="AA1" s="14">
        <v>2025</v>
      </c>
      <c r="AB1" s="15"/>
      <c r="AC1" s="1" t="s">
        <v>45</v>
      </c>
      <c r="AD1" s="14">
        <v>2024</v>
      </c>
      <c r="AE1" s="14">
        <v>2025</v>
      </c>
      <c r="AF1" s="15"/>
      <c r="AG1" s="1" t="s">
        <v>46</v>
      </c>
      <c r="AH1" s="14">
        <v>2024</v>
      </c>
      <c r="AI1" s="14">
        <v>2025</v>
      </c>
    </row>
    <row r="2" spans="1:35" ht="15.75" customHeight="1">
      <c r="A2" s="3">
        <v>1</v>
      </c>
      <c r="B2" s="2">
        <v>437.5</v>
      </c>
      <c r="C2" s="2">
        <v>498.5</v>
      </c>
      <c r="D2" s="2"/>
      <c r="E2" s="3">
        <v>1</v>
      </c>
      <c r="F2" s="2">
        <v>540</v>
      </c>
      <c r="G2" s="2">
        <v>590.5</v>
      </c>
      <c r="H2" s="15"/>
      <c r="I2" s="3">
        <v>1</v>
      </c>
      <c r="J2" s="2">
        <v>596</v>
      </c>
      <c r="K2" s="2">
        <v>618.5</v>
      </c>
      <c r="L2" s="15"/>
      <c r="M2" s="3">
        <v>1</v>
      </c>
      <c r="N2" s="2">
        <v>645.5</v>
      </c>
      <c r="O2" s="2">
        <v>650</v>
      </c>
      <c r="P2" s="15"/>
      <c r="Q2" s="3">
        <v>1</v>
      </c>
      <c r="R2" s="2">
        <v>741</v>
      </c>
      <c r="S2" s="2">
        <v>767</v>
      </c>
      <c r="T2" s="15"/>
      <c r="U2" s="3">
        <v>1</v>
      </c>
      <c r="V2" s="2">
        <v>753</v>
      </c>
      <c r="W2" s="2">
        <v>757.5</v>
      </c>
      <c r="X2" s="15"/>
      <c r="Y2" s="3">
        <v>1</v>
      </c>
      <c r="Z2" s="2">
        <v>804.5</v>
      </c>
      <c r="AA2" s="2">
        <v>789</v>
      </c>
      <c r="AB2" s="15"/>
      <c r="AC2" s="3">
        <v>1</v>
      </c>
      <c r="AD2" s="2">
        <v>770</v>
      </c>
      <c r="AE2" s="2">
        <v>788</v>
      </c>
      <c r="AF2" s="15"/>
      <c r="AG2" s="3">
        <v>1</v>
      </c>
      <c r="AH2" s="2">
        <v>853.5</v>
      </c>
      <c r="AI2" s="2">
        <v>812.5</v>
      </c>
    </row>
    <row r="3" spans="1:35" ht="15.75" customHeight="1">
      <c r="A3" s="4">
        <v>2</v>
      </c>
      <c r="B3" s="5">
        <v>385</v>
      </c>
      <c r="C3" s="5">
        <v>320</v>
      </c>
      <c r="D3" s="2"/>
      <c r="E3" s="4">
        <v>2</v>
      </c>
      <c r="F3" s="5">
        <v>526.5</v>
      </c>
      <c r="G3" s="5">
        <v>495</v>
      </c>
      <c r="H3" s="15"/>
      <c r="I3" s="4">
        <v>2</v>
      </c>
      <c r="J3" s="5">
        <v>575</v>
      </c>
      <c r="K3" s="5">
        <v>617.5</v>
      </c>
      <c r="L3" s="15"/>
      <c r="M3" s="4">
        <v>2</v>
      </c>
      <c r="N3" s="5">
        <v>620.5</v>
      </c>
      <c r="O3" s="5">
        <v>625</v>
      </c>
      <c r="P3" s="15"/>
      <c r="Q3" s="4">
        <v>2</v>
      </c>
      <c r="R3" s="5">
        <v>677.5</v>
      </c>
      <c r="S3" s="5">
        <v>730</v>
      </c>
      <c r="T3" s="15"/>
      <c r="U3" s="4">
        <v>2</v>
      </c>
      <c r="V3" s="5">
        <v>680</v>
      </c>
      <c r="W3" s="5">
        <v>752.5</v>
      </c>
      <c r="X3" s="15"/>
      <c r="Y3" s="4">
        <v>2</v>
      </c>
      <c r="Z3" s="5">
        <v>730</v>
      </c>
      <c r="AA3" s="5">
        <v>773.5</v>
      </c>
      <c r="AB3" s="15"/>
      <c r="AC3" s="4">
        <v>2</v>
      </c>
      <c r="AD3" s="5">
        <v>767.5</v>
      </c>
      <c r="AE3" s="5">
        <v>740</v>
      </c>
      <c r="AF3" s="15"/>
      <c r="AG3" s="4">
        <v>2</v>
      </c>
      <c r="AH3" s="5">
        <v>752.5</v>
      </c>
      <c r="AI3" s="5">
        <v>770.5</v>
      </c>
    </row>
    <row r="4" spans="1:35" ht="15.75" customHeight="1">
      <c r="A4" s="3">
        <v>3</v>
      </c>
      <c r="B4" s="2">
        <v>332.5</v>
      </c>
      <c r="C4" s="15"/>
      <c r="D4" s="2"/>
      <c r="E4" s="3">
        <v>3</v>
      </c>
      <c r="F4" s="2">
        <v>525.5</v>
      </c>
      <c r="G4" s="2">
        <v>477.5</v>
      </c>
      <c r="H4" s="15"/>
      <c r="I4" s="3">
        <v>3</v>
      </c>
      <c r="J4" s="2">
        <v>535</v>
      </c>
      <c r="K4" s="2">
        <v>603.5</v>
      </c>
      <c r="L4" s="15"/>
      <c r="M4" s="3">
        <v>3</v>
      </c>
      <c r="N4" s="2">
        <v>612.5</v>
      </c>
      <c r="O4" s="2">
        <v>633.5</v>
      </c>
      <c r="P4" s="15"/>
      <c r="Q4" s="3">
        <v>3</v>
      </c>
      <c r="R4" s="2">
        <v>665</v>
      </c>
      <c r="S4" s="2">
        <v>707.5</v>
      </c>
      <c r="T4" s="15"/>
      <c r="U4" s="3">
        <v>3</v>
      </c>
      <c r="V4" s="2">
        <v>667.5</v>
      </c>
      <c r="W4" s="2">
        <v>735</v>
      </c>
      <c r="X4" s="15"/>
      <c r="Y4" s="3">
        <v>3</v>
      </c>
      <c r="Z4" s="2">
        <v>730</v>
      </c>
      <c r="AA4" s="2">
        <v>750</v>
      </c>
      <c r="AB4" s="15"/>
      <c r="AC4" s="3">
        <v>3</v>
      </c>
      <c r="AD4" s="2">
        <v>705</v>
      </c>
      <c r="AE4" s="2">
        <v>680</v>
      </c>
      <c r="AF4" s="15"/>
      <c r="AG4" s="3">
        <v>3</v>
      </c>
      <c r="AH4" s="2">
        <v>750</v>
      </c>
      <c r="AI4" s="2">
        <v>747.5</v>
      </c>
    </row>
    <row r="5" spans="1:35" ht="15.75" customHeight="1">
      <c r="A5" s="4">
        <v>4</v>
      </c>
      <c r="B5" s="5"/>
      <c r="C5" s="5"/>
      <c r="D5" s="2"/>
      <c r="E5" s="4">
        <v>4</v>
      </c>
      <c r="F5" s="5">
        <v>514.5</v>
      </c>
      <c r="G5" s="5">
        <v>457.5</v>
      </c>
      <c r="H5" s="15"/>
      <c r="I5" s="4">
        <v>4</v>
      </c>
      <c r="J5" s="5">
        <v>512.5</v>
      </c>
      <c r="K5" s="5">
        <v>600.5</v>
      </c>
      <c r="L5" s="15"/>
      <c r="M5" s="4">
        <v>4</v>
      </c>
      <c r="N5" s="5">
        <v>597.5</v>
      </c>
      <c r="O5" s="5">
        <v>632.5</v>
      </c>
      <c r="P5" s="15"/>
      <c r="Q5" s="4">
        <v>4</v>
      </c>
      <c r="R5" s="5">
        <v>655</v>
      </c>
      <c r="S5" s="5">
        <v>705</v>
      </c>
      <c r="T5" s="15"/>
      <c r="U5" s="4">
        <v>4</v>
      </c>
      <c r="V5" s="5">
        <v>662.5</v>
      </c>
      <c r="W5" s="5">
        <v>712.5</v>
      </c>
      <c r="X5" s="15"/>
      <c r="Y5" s="4">
        <v>4</v>
      </c>
      <c r="Z5" s="5">
        <v>722.5</v>
      </c>
      <c r="AA5" s="5">
        <v>745</v>
      </c>
      <c r="AB5" s="15"/>
      <c r="AC5" s="4">
        <v>4</v>
      </c>
      <c r="AD5" s="5">
        <v>645</v>
      </c>
      <c r="AE5" s="5">
        <v>652.5</v>
      </c>
      <c r="AF5" s="15"/>
      <c r="AG5" s="4">
        <v>4</v>
      </c>
      <c r="AH5" s="5">
        <v>722.5</v>
      </c>
      <c r="AI5" s="5">
        <v>705</v>
      </c>
    </row>
    <row r="6" spans="1:35" ht="15.75" customHeight="1">
      <c r="A6" s="3">
        <v>5</v>
      </c>
      <c r="B6" s="2"/>
      <c r="C6" s="2"/>
      <c r="D6" s="2"/>
      <c r="E6" s="3">
        <v>5</v>
      </c>
      <c r="F6" s="2">
        <v>507.5</v>
      </c>
      <c r="G6" s="2">
        <v>450</v>
      </c>
      <c r="H6" s="15"/>
      <c r="I6" s="3">
        <v>5</v>
      </c>
      <c r="J6" s="2">
        <v>510</v>
      </c>
      <c r="K6" s="2">
        <v>585</v>
      </c>
      <c r="L6" s="15"/>
      <c r="M6" s="3">
        <v>5</v>
      </c>
      <c r="N6" s="2">
        <v>592.5</v>
      </c>
      <c r="O6" s="2">
        <v>625</v>
      </c>
      <c r="P6" s="15"/>
      <c r="Q6" s="3">
        <v>5</v>
      </c>
      <c r="R6" s="2">
        <v>642.5</v>
      </c>
      <c r="S6" s="2">
        <v>697.5</v>
      </c>
      <c r="T6" s="15"/>
      <c r="U6" s="3">
        <v>5</v>
      </c>
      <c r="V6" s="2">
        <v>645</v>
      </c>
      <c r="W6" s="2">
        <v>710</v>
      </c>
      <c r="X6" s="15"/>
      <c r="Y6" s="3">
        <v>5</v>
      </c>
      <c r="Z6" s="2">
        <v>707.5</v>
      </c>
      <c r="AA6" s="2">
        <v>740</v>
      </c>
      <c r="AB6" s="15"/>
      <c r="AC6" s="3">
        <v>5</v>
      </c>
      <c r="AD6" s="2"/>
      <c r="AE6" s="2">
        <v>637.5</v>
      </c>
      <c r="AF6" s="15"/>
      <c r="AG6" s="3">
        <v>5</v>
      </c>
      <c r="AH6" s="2">
        <v>722.5</v>
      </c>
      <c r="AI6" s="2">
        <v>702.5</v>
      </c>
    </row>
    <row r="7" spans="1:35" ht="15.75" customHeight="1">
      <c r="A7" s="16" t="s">
        <v>8</v>
      </c>
      <c r="B7" s="6">
        <f t="shared" ref="B7:C7" si="0">FLOOR(AVERAGE(B2:B6), 0.05)</f>
        <v>385</v>
      </c>
      <c r="C7" s="6">
        <f t="shared" si="0"/>
        <v>409.25</v>
      </c>
      <c r="D7" s="2"/>
      <c r="E7" s="16" t="s">
        <v>8</v>
      </c>
      <c r="F7" s="6">
        <f t="shared" ref="F7:G7" si="1">FLOOR(AVERAGE(F2:F6), 0.05)</f>
        <v>522.80000000000007</v>
      </c>
      <c r="G7" s="6">
        <f t="shared" si="1"/>
        <v>494.1</v>
      </c>
      <c r="H7" s="15"/>
      <c r="I7" s="16" t="s">
        <v>8</v>
      </c>
      <c r="J7" s="6">
        <f t="shared" ref="J7:K7" si="2">FLOOR(AVERAGE(J2:J6), 0.05)</f>
        <v>545.70000000000005</v>
      </c>
      <c r="K7" s="6">
        <f t="shared" si="2"/>
        <v>605</v>
      </c>
      <c r="L7" s="15"/>
      <c r="M7" s="16" t="s">
        <v>8</v>
      </c>
      <c r="N7" s="6">
        <f t="shared" ref="N7:O7" si="3">FLOOR(AVERAGE(N2:N6), 0.05)</f>
        <v>613.70000000000005</v>
      </c>
      <c r="O7" s="6">
        <f t="shared" si="3"/>
        <v>633.20000000000005</v>
      </c>
      <c r="P7" s="15"/>
      <c r="Q7" s="16" t="s">
        <v>8</v>
      </c>
      <c r="R7" s="6">
        <f t="shared" ref="R7:S7" si="4">FLOOR(AVERAGE(R2:R6), 0.05)</f>
        <v>676.2</v>
      </c>
      <c r="S7" s="6">
        <f t="shared" si="4"/>
        <v>721.40000000000009</v>
      </c>
      <c r="T7" s="15"/>
      <c r="U7" s="16" t="s">
        <v>8</v>
      </c>
      <c r="V7" s="6">
        <f t="shared" ref="V7:W7" si="5">FLOOR(AVERAGE(V2:V6), 0.05)</f>
        <v>681.6</v>
      </c>
      <c r="W7" s="6">
        <f t="shared" si="5"/>
        <v>733.5</v>
      </c>
      <c r="X7" s="15"/>
      <c r="Y7" s="16" t="s">
        <v>8</v>
      </c>
      <c r="Z7" s="6">
        <f t="shared" ref="Z7:AA7" si="6">FLOOR(AVERAGE(Z2:Z6), 0.05)</f>
        <v>738.90000000000009</v>
      </c>
      <c r="AA7" s="6">
        <f t="shared" si="6"/>
        <v>759.5</v>
      </c>
      <c r="AB7" s="15"/>
      <c r="AC7" s="16" t="s">
        <v>8</v>
      </c>
      <c r="AD7" s="6">
        <f t="shared" ref="AD7:AE7" si="7">FLOOR(AVERAGE(AD2:AD6), 0.05)</f>
        <v>721.85</v>
      </c>
      <c r="AE7" s="6">
        <f t="shared" si="7"/>
        <v>699.6</v>
      </c>
      <c r="AF7" s="15"/>
      <c r="AG7" s="16" t="s">
        <v>8</v>
      </c>
      <c r="AH7" s="6">
        <f t="shared" ref="AH7:AI7" si="8">FLOOR(AVERAGE(AH2:AH6), 0.05)</f>
        <v>760.2</v>
      </c>
      <c r="AI7" s="6">
        <f t="shared" si="8"/>
        <v>747.6</v>
      </c>
    </row>
    <row r="8" spans="1:35" ht="15.75" customHeight="1">
      <c r="A8" s="18" t="s">
        <v>9</v>
      </c>
      <c r="B8" s="19"/>
      <c r="C8" s="7">
        <f>FLOOR(AVERAGE(B7:C7), 0.05)</f>
        <v>397.1</v>
      </c>
      <c r="D8" s="2"/>
      <c r="E8" s="18" t="s">
        <v>9</v>
      </c>
      <c r="F8" s="19"/>
      <c r="G8" s="7">
        <f>FLOOR(AVERAGE(F7:G7), 0.05)</f>
        <v>508.45000000000005</v>
      </c>
      <c r="H8" s="15"/>
      <c r="I8" s="18" t="s">
        <v>9</v>
      </c>
      <c r="J8" s="19"/>
      <c r="K8" s="7">
        <f>FLOOR(AVERAGE(J7:K7), 0.05)</f>
        <v>575.35</v>
      </c>
      <c r="L8" s="15"/>
      <c r="M8" s="18" t="s">
        <v>9</v>
      </c>
      <c r="N8" s="19"/>
      <c r="O8" s="7">
        <f>FLOOR(AVERAGE(N7:O7), 0.05)</f>
        <v>623.45000000000005</v>
      </c>
      <c r="P8" s="15"/>
      <c r="Q8" s="18" t="s">
        <v>9</v>
      </c>
      <c r="R8" s="19"/>
      <c r="S8" s="7">
        <f>FLOOR(AVERAGE(R7:S7), 0.05)</f>
        <v>698.80000000000007</v>
      </c>
      <c r="T8" s="15"/>
      <c r="U8" s="18" t="s">
        <v>9</v>
      </c>
      <c r="V8" s="19"/>
      <c r="W8" s="7">
        <f>FLOOR(AVERAGE(V7:W7), 0.05)</f>
        <v>707.55000000000007</v>
      </c>
      <c r="X8" s="15"/>
      <c r="Y8" s="18" t="s">
        <v>9</v>
      </c>
      <c r="Z8" s="19"/>
      <c r="AA8" s="7">
        <f>FLOOR(AVERAGE(Z7:AA7), 0.05)</f>
        <v>749.2</v>
      </c>
      <c r="AB8" s="15"/>
      <c r="AC8" s="18" t="s">
        <v>9</v>
      </c>
      <c r="AD8" s="19"/>
      <c r="AE8" s="7">
        <f>FLOOR(AVERAGE(AD7:AE7), 0.05)</f>
        <v>710.7</v>
      </c>
      <c r="AF8" s="15"/>
      <c r="AG8" s="18" t="s">
        <v>9</v>
      </c>
      <c r="AH8" s="19"/>
      <c r="AI8" s="7">
        <f>FLOOR(AVERAGE(AH7:AI7), 0.05)</f>
        <v>753.90000000000009</v>
      </c>
    </row>
    <row r="9" spans="1:35" ht="15.75" customHeight="1">
      <c r="A9" s="20" t="s">
        <v>10</v>
      </c>
      <c r="B9" s="19"/>
      <c r="C9" s="8">
        <f>FLOOR(C8*$B$21,2.5)</f>
        <v>330</v>
      </c>
      <c r="D9" s="2"/>
      <c r="E9" s="20" t="s">
        <v>10</v>
      </c>
      <c r="F9" s="19"/>
      <c r="G9" s="8">
        <f>FLOOR(G8*$B$21,2.5)</f>
        <v>422.5</v>
      </c>
      <c r="H9" s="15"/>
      <c r="I9" s="20" t="s">
        <v>10</v>
      </c>
      <c r="J9" s="19"/>
      <c r="K9" s="8">
        <f>FLOOR(K8*$B$21,2.5)</f>
        <v>477.5</v>
      </c>
      <c r="L9" s="15"/>
      <c r="M9" s="20" t="s">
        <v>10</v>
      </c>
      <c r="N9" s="19"/>
      <c r="O9" s="8">
        <f>FLOOR(O8*$B$21,2.5)</f>
        <v>517.5</v>
      </c>
      <c r="P9" s="15"/>
      <c r="Q9" s="20" t="s">
        <v>10</v>
      </c>
      <c r="R9" s="19"/>
      <c r="S9" s="8">
        <f>FLOOR(S8*$B$21,2.5)</f>
        <v>580</v>
      </c>
      <c r="T9" s="15"/>
      <c r="U9" s="20" t="s">
        <v>10</v>
      </c>
      <c r="V9" s="19"/>
      <c r="W9" s="8">
        <f>FLOOR(W8*$B$21,2.5)</f>
        <v>587.5</v>
      </c>
      <c r="X9" s="15"/>
      <c r="Y9" s="20" t="s">
        <v>10</v>
      </c>
      <c r="Z9" s="19"/>
      <c r="AA9" s="8">
        <f>FLOOR(AA8*$B$21,2.5)</f>
        <v>622.5</v>
      </c>
      <c r="AB9" s="15"/>
      <c r="AC9" s="20" t="s">
        <v>10</v>
      </c>
      <c r="AD9" s="19"/>
      <c r="AE9" s="8">
        <f>FLOOR(AE8*$B$21,2.5)</f>
        <v>590</v>
      </c>
      <c r="AF9" s="15"/>
      <c r="AG9" s="20" t="s">
        <v>10</v>
      </c>
      <c r="AH9" s="19"/>
      <c r="AI9" s="8">
        <f>FLOOR(AI8*$B$21,2.5)</f>
        <v>627.5</v>
      </c>
    </row>
    <row r="10" spans="1:35" ht="15.75" customHeight="1">
      <c r="A10" s="15"/>
      <c r="B10" s="15"/>
      <c r="C10" s="15"/>
      <c r="D10" s="2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15.75" customHeight="1">
      <c r="A11" s="1" t="s">
        <v>47</v>
      </c>
      <c r="B11" s="14">
        <v>2024</v>
      </c>
      <c r="C11" s="14">
        <v>2025</v>
      </c>
      <c r="D11" s="2"/>
      <c r="E11" s="1" t="s">
        <v>48</v>
      </c>
      <c r="F11" s="14">
        <v>2024</v>
      </c>
      <c r="G11" s="14">
        <v>2025</v>
      </c>
      <c r="H11" s="15"/>
      <c r="I11" s="1" t="s">
        <v>49</v>
      </c>
      <c r="J11" s="14">
        <v>2024</v>
      </c>
      <c r="K11" s="14">
        <v>2025</v>
      </c>
      <c r="L11" s="15"/>
      <c r="M11" s="1" t="s">
        <v>50</v>
      </c>
      <c r="N11" s="14">
        <v>2024</v>
      </c>
      <c r="O11" s="14">
        <v>2025</v>
      </c>
      <c r="P11" s="15"/>
      <c r="Q11" s="1" t="s">
        <v>51</v>
      </c>
      <c r="R11" s="14">
        <v>2024</v>
      </c>
      <c r="S11" s="14">
        <v>2025</v>
      </c>
      <c r="T11" s="15"/>
      <c r="U11" s="1" t="s">
        <v>52</v>
      </c>
      <c r="V11" s="14">
        <v>2024</v>
      </c>
      <c r="W11" s="14">
        <v>2025</v>
      </c>
      <c r="X11" s="15"/>
      <c r="Y11" s="1" t="s">
        <v>53</v>
      </c>
      <c r="Z11" s="14">
        <v>2024</v>
      </c>
      <c r="AA11" s="14">
        <v>2025</v>
      </c>
      <c r="AB11" s="15"/>
      <c r="AC11" s="1" t="s">
        <v>54</v>
      </c>
      <c r="AD11" s="14">
        <v>2024</v>
      </c>
      <c r="AE11" s="14">
        <v>2025</v>
      </c>
      <c r="AF11" s="15"/>
      <c r="AG11" s="1" t="s">
        <v>55</v>
      </c>
      <c r="AH11" s="14">
        <v>2024</v>
      </c>
      <c r="AI11" s="14">
        <v>2025</v>
      </c>
    </row>
    <row r="12" spans="1:35" ht="15.75" customHeight="1">
      <c r="A12" s="3">
        <v>1</v>
      </c>
      <c r="B12" s="2">
        <v>265</v>
      </c>
      <c r="C12" s="2">
        <v>292.5</v>
      </c>
      <c r="D12" s="2"/>
      <c r="E12" s="3">
        <v>1</v>
      </c>
      <c r="F12" s="2">
        <v>290</v>
      </c>
      <c r="G12" s="2">
        <v>297.5</v>
      </c>
      <c r="H12" s="15"/>
      <c r="I12" s="3">
        <v>1</v>
      </c>
      <c r="J12" s="2">
        <v>372</v>
      </c>
      <c r="K12" s="2">
        <v>385.5</v>
      </c>
      <c r="L12" s="15"/>
      <c r="M12" s="3">
        <v>1</v>
      </c>
      <c r="N12" s="2">
        <v>395</v>
      </c>
      <c r="O12" s="2">
        <v>406.5</v>
      </c>
      <c r="P12" s="15"/>
      <c r="Q12" s="3">
        <v>1</v>
      </c>
      <c r="R12" s="2">
        <v>420</v>
      </c>
      <c r="S12" s="2">
        <v>468.5</v>
      </c>
      <c r="T12" s="15"/>
      <c r="U12" s="3">
        <v>1</v>
      </c>
      <c r="V12" s="2">
        <v>472.5</v>
      </c>
      <c r="W12" s="2">
        <v>480.5</v>
      </c>
      <c r="X12" s="15"/>
      <c r="Y12" s="3">
        <v>1</v>
      </c>
      <c r="Z12" s="2">
        <v>494.5</v>
      </c>
      <c r="AA12" s="2">
        <v>455</v>
      </c>
      <c r="AB12" s="15"/>
      <c r="AC12" s="3">
        <v>1</v>
      </c>
      <c r="AD12" s="2">
        <v>500</v>
      </c>
      <c r="AE12" s="2">
        <v>491</v>
      </c>
      <c r="AF12" s="15"/>
      <c r="AG12" s="3">
        <v>1</v>
      </c>
      <c r="AH12" s="2">
        <v>492.5</v>
      </c>
      <c r="AI12" s="2">
        <v>465</v>
      </c>
    </row>
    <row r="13" spans="1:35" ht="15.75" customHeight="1">
      <c r="A13" s="4">
        <v>2</v>
      </c>
      <c r="B13" s="5">
        <v>252.5</v>
      </c>
      <c r="C13" s="5">
        <v>272.5</v>
      </c>
      <c r="D13" s="2"/>
      <c r="E13" s="4">
        <v>2</v>
      </c>
      <c r="F13" s="5">
        <v>272.5</v>
      </c>
      <c r="G13" s="5">
        <v>277.5</v>
      </c>
      <c r="H13" s="15"/>
      <c r="I13" s="4">
        <v>2</v>
      </c>
      <c r="J13" s="5">
        <v>361.5</v>
      </c>
      <c r="K13" s="5">
        <v>385</v>
      </c>
      <c r="L13" s="15"/>
      <c r="M13" s="4">
        <v>2</v>
      </c>
      <c r="N13" s="5">
        <v>380</v>
      </c>
      <c r="O13" s="5">
        <v>395</v>
      </c>
      <c r="P13" s="15"/>
      <c r="Q13" s="4">
        <v>2</v>
      </c>
      <c r="R13" s="5">
        <v>414</v>
      </c>
      <c r="S13" s="5">
        <v>421</v>
      </c>
      <c r="T13" s="15"/>
      <c r="U13" s="4">
        <v>2</v>
      </c>
      <c r="V13" s="5">
        <v>440</v>
      </c>
      <c r="W13" s="5">
        <v>453.5</v>
      </c>
      <c r="X13" s="15"/>
      <c r="Y13" s="4">
        <v>2</v>
      </c>
      <c r="Z13" s="5">
        <v>457.5</v>
      </c>
      <c r="AA13" s="5">
        <v>407.5</v>
      </c>
      <c r="AB13" s="15"/>
      <c r="AC13" s="4">
        <v>2</v>
      </c>
      <c r="AD13" s="5">
        <v>457.5</v>
      </c>
      <c r="AE13" s="5">
        <v>430</v>
      </c>
      <c r="AF13" s="15"/>
      <c r="AG13" s="4">
        <v>2</v>
      </c>
      <c r="AH13" s="5">
        <v>425</v>
      </c>
      <c r="AI13" s="5">
        <v>462.5</v>
      </c>
    </row>
    <row r="14" spans="1:35" ht="15.75" customHeight="1">
      <c r="A14" s="3">
        <v>3</v>
      </c>
      <c r="B14" s="2">
        <v>195</v>
      </c>
      <c r="C14" s="2">
        <v>295</v>
      </c>
      <c r="D14" s="2"/>
      <c r="E14" s="3">
        <v>3</v>
      </c>
      <c r="F14" s="2">
        <v>272.5</v>
      </c>
      <c r="G14" s="2">
        <v>275</v>
      </c>
      <c r="H14" s="15"/>
      <c r="I14" s="3">
        <v>3</v>
      </c>
      <c r="J14" s="2">
        <v>360</v>
      </c>
      <c r="K14" s="2">
        <v>342.5</v>
      </c>
      <c r="L14" s="15"/>
      <c r="M14" s="3">
        <v>3</v>
      </c>
      <c r="N14" s="2">
        <v>360</v>
      </c>
      <c r="O14" s="2">
        <v>390</v>
      </c>
      <c r="P14" s="15"/>
      <c r="Q14" s="3">
        <v>3</v>
      </c>
      <c r="R14" s="2">
        <v>407.5</v>
      </c>
      <c r="S14" s="2">
        <v>397.5</v>
      </c>
      <c r="T14" s="15"/>
      <c r="U14" s="3">
        <v>3</v>
      </c>
      <c r="V14" s="2">
        <v>425</v>
      </c>
      <c r="W14" s="2">
        <v>445</v>
      </c>
      <c r="X14" s="15"/>
      <c r="Y14" s="3">
        <v>3</v>
      </c>
      <c r="Z14" s="2">
        <v>425</v>
      </c>
      <c r="AA14" s="2">
        <v>395</v>
      </c>
      <c r="AB14" s="15"/>
      <c r="AC14" s="3">
        <v>3</v>
      </c>
      <c r="AD14" s="2">
        <v>405</v>
      </c>
      <c r="AE14" s="2">
        <v>422.5</v>
      </c>
      <c r="AF14" s="15"/>
      <c r="AG14" s="3">
        <v>3</v>
      </c>
      <c r="AH14" s="2">
        <v>410</v>
      </c>
      <c r="AI14" s="2">
        <v>447.5</v>
      </c>
    </row>
    <row r="15" spans="1:35" ht="15.75" customHeight="1">
      <c r="A15" s="4">
        <v>4</v>
      </c>
      <c r="B15" s="5"/>
      <c r="C15" s="5"/>
      <c r="D15" s="2"/>
      <c r="E15" s="4">
        <v>4</v>
      </c>
      <c r="F15" s="5">
        <v>242.5</v>
      </c>
      <c r="G15" s="5">
        <v>255</v>
      </c>
      <c r="H15" s="15"/>
      <c r="I15" s="4">
        <v>4</v>
      </c>
      <c r="J15" s="5">
        <v>340</v>
      </c>
      <c r="K15" s="5">
        <v>322.5</v>
      </c>
      <c r="L15" s="15"/>
      <c r="M15" s="4">
        <v>4</v>
      </c>
      <c r="N15" s="5">
        <v>357.5</v>
      </c>
      <c r="O15" s="5">
        <v>372.5</v>
      </c>
      <c r="P15" s="15"/>
      <c r="Q15" s="4">
        <v>4</v>
      </c>
      <c r="R15" s="5">
        <v>400</v>
      </c>
      <c r="S15" s="5">
        <v>397.5</v>
      </c>
      <c r="T15" s="15"/>
      <c r="U15" s="4">
        <v>4</v>
      </c>
      <c r="V15" s="5">
        <v>405</v>
      </c>
      <c r="W15" s="5">
        <v>430</v>
      </c>
      <c r="X15" s="15"/>
      <c r="Y15" s="4">
        <v>4</v>
      </c>
      <c r="Z15" s="5">
        <v>412.5</v>
      </c>
      <c r="AA15" s="5">
        <v>385</v>
      </c>
      <c r="AB15" s="15"/>
      <c r="AC15" s="4">
        <v>4</v>
      </c>
      <c r="AD15" s="5">
        <v>405</v>
      </c>
      <c r="AE15" s="5">
        <v>420</v>
      </c>
      <c r="AF15" s="15"/>
      <c r="AG15" s="4">
        <v>4</v>
      </c>
      <c r="AH15" s="5">
        <v>390</v>
      </c>
      <c r="AI15" s="5">
        <v>435</v>
      </c>
    </row>
    <row r="16" spans="1:35" ht="15.75" customHeight="1">
      <c r="A16" s="3">
        <v>5</v>
      </c>
      <c r="B16" s="2"/>
      <c r="C16" s="2"/>
      <c r="D16" s="2"/>
      <c r="E16" s="3">
        <v>5</v>
      </c>
      <c r="F16" s="2"/>
      <c r="G16" s="2"/>
      <c r="H16" s="15"/>
      <c r="I16" s="3">
        <v>5</v>
      </c>
      <c r="J16" s="2">
        <v>330</v>
      </c>
      <c r="K16" s="2">
        <v>250</v>
      </c>
      <c r="L16" s="15"/>
      <c r="M16" s="3">
        <v>5</v>
      </c>
      <c r="N16" s="2">
        <v>352.5</v>
      </c>
      <c r="O16" s="2">
        <v>370</v>
      </c>
      <c r="P16" s="15"/>
      <c r="Q16" s="3">
        <v>5</v>
      </c>
      <c r="R16" s="2">
        <v>399</v>
      </c>
      <c r="S16" s="2">
        <v>362.5</v>
      </c>
      <c r="T16" s="15"/>
      <c r="U16" s="3">
        <v>5</v>
      </c>
      <c r="V16" s="2">
        <v>377.5</v>
      </c>
      <c r="W16" s="2">
        <v>422.5</v>
      </c>
      <c r="X16" s="15"/>
      <c r="Y16" s="3">
        <v>5</v>
      </c>
      <c r="Z16" s="2">
        <v>407.5</v>
      </c>
      <c r="AA16" s="2">
        <v>385</v>
      </c>
      <c r="AB16" s="15"/>
      <c r="AC16" s="3">
        <v>5</v>
      </c>
      <c r="AD16" s="2">
        <v>402.5</v>
      </c>
      <c r="AE16" s="2">
        <v>392.5</v>
      </c>
      <c r="AF16" s="15"/>
      <c r="AG16" s="3">
        <v>5</v>
      </c>
      <c r="AH16" s="2">
        <v>382.5</v>
      </c>
      <c r="AI16" s="2">
        <v>435</v>
      </c>
    </row>
    <row r="17" spans="1:35" ht="15.75" customHeight="1">
      <c r="A17" s="16" t="s">
        <v>8</v>
      </c>
      <c r="B17" s="6">
        <f t="shared" ref="B17:C17" si="9">FLOOR(AVERAGE(B12:B16), 0.05)</f>
        <v>237.5</v>
      </c>
      <c r="C17" s="6">
        <f t="shared" si="9"/>
        <v>286.65000000000003</v>
      </c>
      <c r="D17" s="2"/>
      <c r="E17" s="16" t="s">
        <v>8</v>
      </c>
      <c r="F17" s="6">
        <f t="shared" ref="F17:G17" si="10">FLOOR(AVERAGE(F12:F16), 0.05)</f>
        <v>269.35000000000002</v>
      </c>
      <c r="G17" s="6">
        <f t="shared" si="10"/>
        <v>276.25</v>
      </c>
      <c r="H17" s="15"/>
      <c r="I17" s="16" t="s">
        <v>8</v>
      </c>
      <c r="J17" s="6">
        <f t="shared" ref="J17:K17" si="11">FLOOR(AVERAGE(J12:J16), 0.05)</f>
        <v>352.70000000000005</v>
      </c>
      <c r="K17" s="6">
        <f t="shared" si="11"/>
        <v>337.1</v>
      </c>
      <c r="L17" s="15"/>
      <c r="M17" s="16" t="s">
        <v>8</v>
      </c>
      <c r="N17" s="6">
        <f t="shared" ref="N17:O17" si="12">FLOOR(AVERAGE(N12:N16), 0.05)</f>
        <v>369</v>
      </c>
      <c r="O17" s="6">
        <f t="shared" si="12"/>
        <v>386.8</v>
      </c>
      <c r="P17" s="15"/>
      <c r="Q17" s="16" t="s">
        <v>8</v>
      </c>
      <c r="R17" s="6">
        <f t="shared" ref="R17:S17" si="13">FLOOR(AVERAGE(R12:R16), 0.05)</f>
        <v>408.1</v>
      </c>
      <c r="S17" s="6">
        <f t="shared" si="13"/>
        <v>409.40000000000003</v>
      </c>
      <c r="T17" s="15"/>
      <c r="U17" s="16" t="s">
        <v>8</v>
      </c>
      <c r="V17" s="6">
        <f t="shared" ref="V17:W17" si="14">FLOOR(AVERAGE(V12:V16), 0.05)</f>
        <v>424</v>
      </c>
      <c r="W17" s="6">
        <f t="shared" si="14"/>
        <v>446.3</v>
      </c>
      <c r="X17" s="15"/>
      <c r="Y17" s="16" t="s">
        <v>8</v>
      </c>
      <c r="Z17" s="6">
        <f t="shared" ref="Z17:AA17" si="15">FLOOR(AVERAGE(Z12:Z16), 0.05)</f>
        <v>439.40000000000003</v>
      </c>
      <c r="AA17" s="6">
        <f t="shared" si="15"/>
        <v>405.5</v>
      </c>
      <c r="AB17" s="15"/>
      <c r="AC17" s="16" t="s">
        <v>8</v>
      </c>
      <c r="AD17" s="6">
        <f t="shared" ref="AD17:AE17" si="16">FLOOR(AVERAGE(AD12:AD16), 0.05)</f>
        <v>434</v>
      </c>
      <c r="AE17" s="6">
        <f t="shared" si="16"/>
        <v>431.20000000000005</v>
      </c>
      <c r="AF17" s="15"/>
      <c r="AG17" s="16" t="s">
        <v>8</v>
      </c>
      <c r="AH17" s="6">
        <f t="shared" ref="AH17:AI17" si="17">FLOOR(AVERAGE(AH12:AH16), 0.05)</f>
        <v>420</v>
      </c>
      <c r="AI17" s="6">
        <f t="shared" si="17"/>
        <v>449</v>
      </c>
    </row>
    <row r="18" spans="1:35" ht="15.75" customHeight="1">
      <c r="A18" s="18" t="s">
        <v>9</v>
      </c>
      <c r="B18" s="19"/>
      <c r="C18" s="7">
        <f>FLOOR(AVERAGE(B17:C17), 0.05)</f>
        <v>262.05</v>
      </c>
      <c r="D18" s="2"/>
      <c r="E18" s="18" t="s">
        <v>9</v>
      </c>
      <c r="F18" s="19"/>
      <c r="G18" s="7">
        <f>FLOOR(AVERAGE(F17:G17), 0.05)</f>
        <v>272.8</v>
      </c>
      <c r="H18" s="15"/>
      <c r="I18" s="18" t="s">
        <v>9</v>
      </c>
      <c r="J18" s="19"/>
      <c r="K18" s="7">
        <f>FLOOR(AVERAGE(J17:K17), 0.05)</f>
        <v>344.90000000000003</v>
      </c>
      <c r="L18" s="15"/>
      <c r="M18" s="18" t="s">
        <v>9</v>
      </c>
      <c r="N18" s="19"/>
      <c r="O18" s="7">
        <f>FLOOR(AVERAGE(N17:O17), 0.05)</f>
        <v>377.90000000000003</v>
      </c>
      <c r="P18" s="15"/>
      <c r="Q18" s="18" t="s">
        <v>9</v>
      </c>
      <c r="R18" s="19"/>
      <c r="S18" s="7">
        <f>FLOOR(AVERAGE(R17:S17), 0.05)</f>
        <v>408.75</v>
      </c>
      <c r="T18" s="15"/>
      <c r="U18" s="18" t="s">
        <v>9</v>
      </c>
      <c r="V18" s="19"/>
      <c r="W18" s="7">
        <f>FLOOR(AVERAGE(V17:W17), 0.05)</f>
        <v>435.15000000000003</v>
      </c>
      <c r="X18" s="15"/>
      <c r="Y18" s="18" t="s">
        <v>9</v>
      </c>
      <c r="Z18" s="19"/>
      <c r="AA18" s="7">
        <f>FLOOR(AVERAGE(Z17:AA17), 0.05)</f>
        <v>422.45000000000005</v>
      </c>
      <c r="AB18" s="15"/>
      <c r="AC18" s="18" t="s">
        <v>9</v>
      </c>
      <c r="AD18" s="19"/>
      <c r="AE18" s="7">
        <f>FLOOR(AVERAGE(AD17:AE17), 0.05)</f>
        <v>432.6</v>
      </c>
      <c r="AF18" s="15"/>
      <c r="AG18" s="18" t="s">
        <v>9</v>
      </c>
      <c r="AH18" s="19"/>
      <c r="AI18" s="7">
        <f>FLOOR(AVERAGE(AH17:AI17), 0.05)</f>
        <v>434.5</v>
      </c>
    </row>
    <row r="19" spans="1:35" ht="15.75" customHeight="1">
      <c r="A19" s="20" t="s">
        <v>10</v>
      </c>
      <c r="B19" s="19"/>
      <c r="C19" s="8">
        <f>FLOOR(C18*$B$22,2.5)</f>
        <v>205</v>
      </c>
      <c r="D19" s="2"/>
      <c r="E19" s="20" t="s">
        <v>10</v>
      </c>
      <c r="F19" s="19"/>
      <c r="G19" s="8">
        <f>FLOOR(G18*$B$22,2.5)</f>
        <v>212.5</v>
      </c>
      <c r="H19" s="15"/>
      <c r="I19" s="20" t="s">
        <v>10</v>
      </c>
      <c r="J19" s="19"/>
      <c r="K19" s="8">
        <f>FLOOR(K18*$B$22,2.5)</f>
        <v>270</v>
      </c>
      <c r="L19" s="15"/>
      <c r="M19" s="20" t="s">
        <v>10</v>
      </c>
      <c r="N19" s="19"/>
      <c r="O19" s="8">
        <f>FLOOR(O18*$B$22,2.5)</f>
        <v>295</v>
      </c>
      <c r="P19" s="15"/>
      <c r="Q19" s="20" t="s">
        <v>10</v>
      </c>
      <c r="R19" s="19"/>
      <c r="S19" s="8">
        <f>FLOOR(S18*$B$22,2.5)</f>
        <v>320</v>
      </c>
      <c r="T19" s="15"/>
      <c r="U19" s="20" t="s">
        <v>10</v>
      </c>
      <c r="V19" s="19"/>
      <c r="W19" s="8">
        <f>FLOOR(W18*$B$22,2.5)</f>
        <v>340</v>
      </c>
      <c r="X19" s="15"/>
      <c r="Y19" s="20" t="s">
        <v>10</v>
      </c>
      <c r="Z19" s="19"/>
      <c r="AA19" s="8">
        <f>FLOOR(AA18*$B$22,2.5)</f>
        <v>330</v>
      </c>
      <c r="AB19" s="15"/>
      <c r="AC19" s="20" t="s">
        <v>10</v>
      </c>
      <c r="AD19" s="19"/>
      <c r="AE19" s="8">
        <f>FLOOR(AE18*$B$22,2.5)</f>
        <v>340</v>
      </c>
      <c r="AF19" s="15"/>
      <c r="AG19" s="20" t="s">
        <v>10</v>
      </c>
      <c r="AH19" s="19"/>
      <c r="AI19" s="8">
        <f>FLOOR(AI18*$B$22,2.5)</f>
        <v>340</v>
      </c>
    </row>
    <row r="20" spans="1:35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12.95">
      <c r="A21" s="10" t="s">
        <v>19</v>
      </c>
      <c r="B21" s="11">
        <v>0.83299999999999996</v>
      </c>
      <c r="C21" s="12"/>
      <c r="D21" s="12"/>
      <c r="E21" s="2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12.95">
      <c r="A22" s="10" t="s">
        <v>20</v>
      </c>
      <c r="B22" s="11">
        <v>0.78700000000000003</v>
      </c>
      <c r="C22" s="12"/>
      <c r="D22" s="12"/>
      <c r="E22" s="2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15.75" customHeight="1">
      <c r="A23" s="15"/>
      <c r="B23" s="15"/>
      <c r="C23" s="2"/>
      <c r="D23" s="2"/>
      <c r="E23" s="2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ht="15.75" customHeight="1">
      <c r="A25" s="15"/>
      <c r="B25" s="15"/>
      <c r="C25" s="15"/>
      <c r="D25" s="15"/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P25" s="15"/>
      <c r="Q25" s="15"/>
      <c r="R25" s="15"/>
      <c r="S25" s="15"/>
      <c r="T25" s="15"/>
      <c r="U25" s="15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15.75" customHeight="1">
      <c r="A26" s="15"/>
      <c r="B26" s="15"/>
      <c r="C26" s="15"/>
      <c r="D26" s="15"/>
      <c r="E26" s="25" t="s">
        <v>56</v>
      </c>
      <c r="F26" s="26"/>
      <c r="G26" s="27"/>
      <c r="H26" s="25" t="s">
        <v>57</v>
      </c>
      <c r="I26" s="26"/>
      <c r="J26" s="26"/>
      <c r="K26" s="27"/>
      <c r="L26" s="31" t="s">
        <v>58</v>
      </c>
      <c r="M26" s="26"/>
      <c r="N26" s="26"/>
      <c r="O26" s="27"/>
      <c r="P26" s="15"/>
      <c r="Q26" s="15"/>
      <c r="R26" s="15"/>
      <c r="S26" s="15"/>
      <c r="T26" s="15"/>
      <c r="U26" s="15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15.75" customHeight="1">
      <c r="A27" s="15"/>
      <c r="B27" s="15"/>
      <c r="C27" s="15"/>
      <c r="D27" s="15"/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P27" s="15"/>
      <c r="Q27" s="15"/>
      <c r="R27" s="15"/>
      <c r="S27" s="15"/>
      <c r="T27" s="15"/>
      <c r="U27" s="15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5.75" customHeight="1">
      <c r="A29" s="15"/>
      <c r="B29" s="15"/>
      <c r="C29" s="15"/>
      <c r="D29" s="15"/>
      <c r="E29" s="13" t="s">
        <v>27</v>
      </c>
      <c r="F29" s="13"/>
      <c r="G29" s="13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15.75" customHeight="1">
      <c r="A30" s="15"/>
      <c r="B30" s="15"/>
      <c r="C30" s="15"/>
      <c r="D30" s="15"/>
      <c r="E30" s="21" t="s">
        <v>28</v>
      </c>
      <c r="F30" s="22"/>
      <c r="G30" s="23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15.75" customHeight="1">
      <c r="A31" s="15"/>
      <c r="B31" s="15"/>
      <c r="C31" s="15"/>
      <c r="D31" s="15"/>
      <c r="E31" s="21" t="s">
        <v>59</v>
      </c>
      <c r="F31" s="22"/>
      <c r="G31" s="23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ht="15.75" customHeight="1">
      <c r="A32" s="15"/>
      <c r="B32" s="15"/>
      <c r="C32" s="15"/>
      <c r="D32" s="15"/>
      <c r="E32" s="21"/>
      <c r="F32" s="22"/>
      <c r="G32" s="23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5:7" ht="15.75" customHeight="1">
      <c r="E33" s="21"/>
      <c r="F33" s="22"/>
      <c r="G33" s="23"/>
    </row>
  </sheetData>
  <mergeCells count="46">
    <mergeCell ref="H25:K25"/>
    <mergeCell ref="L25:O25"/>
    <mergeCell ref="E26:G27"/>
    <mergeCell ref="H26:K27"/>
    <mergeCell ref="L26:O27"/>
    <mergeCell ref="E30:G30"/>
    <mergeCell ref="E31:G31"/>
    <mergeCell ref="E32:G32"/>
    <mergeCell ref="E33:G33"/>
    <mergeCell ref="E19:F19"/>
    <mergeCell ref="E25:G25"/>
    <mergeCell ref="AG18:AH18"/>
    <mergeCell ref="U19:V19"/>
    <mergeCell ref="Y19:Z19"/>
    <mergeCell ref="AG19:AH19"/>
    <mergeCell ref="E8:F8"/>
    <mergeCell ref="E9:F9"/>
    <mergeCell ref="E18:F18"/>
    <mergeCell ref="I18:J18"/>
    <mergeCell ref="I19:J19"/>
    <mergeCell ref="AC18:AD18"/>
    <mergeCell ref="AC19:AD19"/>
    <mergeCell ref="U8:V8"/>
    <mergeCell ref="U9:V9"/>
    <mergeCell ref="U18:V18"/>
    <mergeCell ref="Y18:Z18"/>
    <mergeCell ref="M18:N18"/>
    <mergeCell ref="Q18:R18"/>
    <mergeCell ref="M19:N19"/>
    <mergeCell ref="Q19:R19"/>
    <mergeCell ref="A8:B8"/>
    <mergeCell ref="I8:J8"/>
    <mergeCell ref="Q8:R8"/>
    <mergeCell ref="A9:B9"/>
    <mergeCell ref="I9:J9"/>
    <mergeCell ref="Q9:R9"/>
    <mergeCell ref="A18:B18"/>
    <mergeCell ref="A19:B19"/>
    <mergeCell ref="AC8:AD8"/>
    <mergeCell ref="AG8:AH8"/>
    <mergeCell ref="AC9:AD9"/>
    <mergeCell ref="AG9:AH9"/>
    <mergeCell ref="M8:N8"/>
    <mergeCell ref="M9:N9"/>
    <mergeCell ref="Y8:Z8"/>
    <mergeCell ref="Y9:Z9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I35"/>
  <sheetViews>
    <sheetView workbookViewId="0">
      <selection activeCell="K30" sqref="K30"/>
    </sheetView>
  </sheetViews>
  <sheetFormatPr defaultColWidth="12.5703125" defaultRowHeight="15.75" customHeight="1"/>
  <cols>
    <col min="1" max="3" width="7.42578125" customWidth="1"/>
    <col min="4" max="4" width="3.710937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42578125" customWidth="1"/>
    <col min="16" max="16" width="3.42578125" customWidth="1"/>
    <col min="17" max="19" width="7.710937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  <col min="32" max="32" width="3.42578125" customWidth="1"/>
    <col min="33" max="35" width="7.5703125" customWidth="1"/>
  </cols>
  <sheetData>
    <row r="1" spans="1:35" ht="15.75" customHeight="1">
      <c r="A1" s="1" t="s">
        <v>38</v>
      </c>
      <c r="B1" s="1">
        <v>2024</v>
      </c>
      <c r="C1" s="1">
        <v>2025</v>
      </c>
      <c r="D1" s="2"/>
      <c r="E1" s="1" t="s">
        <v>39</v>
      </c>
      <c r="F1" s="1">
        <v>2024</v>
      </c>
      <c r="G1" s="1">
        <v>2025</v>
      </c>
      <c r="H1" s="15"/>
      <c r="I1" s="1" t="s">
        <v>40</v>
      </c>
      <c r="J1" s="1">
        <v>2024</v>
      </c>
      <c r="K1" s="1">
        <v>2025</v>
      </c>
      <c r="L1" s="15"/>
      <c r="M1" s="1" t="s">
        <v>41</v>
      </c>
      <c r="N1" s="1">
        <v>2024</v>
      </c>
      <c r="O1" s="1">
        <v>2025</v>
      </c>
      <c r="P1" s="15"/>
      <c r="Q1" s="1" t="s">
        <v>42</v>
      </c>
      <c r="R1" s="1">
        <v>2024</v>
      </c>
      <c r="S1" s="1">
        <v>2025</v>
      </c>
      <c r="T1" s="15"/>
      <c r="U1" s="1" t="s">
        <v>43</v>
      </c>
      <c r="V1" s="1">
        <v>2024</v>
      </c>
      <c r="W1" s="1">
        <v>2025</v>
      </c>
      <c r="X1" s="15"/>
      <c r="Y1" s="1" t="s">
        <v>44</v>
      </c>
      <c r="Z1" s="1">
        <v>2024</v>
      </c>
      <c r="AA1" s="1">
        <v>2025</v>
      </c>
      <c r="AB1" s="15"/>
      <c r="AC1" s="1" t="s">
        <v>45</v>
      </c>
      <c r="AD1" s="1">
        <v>2024</v>
      </c>
      <c r="AE1" s="1">
        <v>2025</v>
      </c>
      <c r="AF1" s="15"/>
      <c r="AG1" s="1" t="s">
        <v>46</v>
      </c>
      <c r="AH1" s="1">
        <v>2024</v>
      </c>
      <c r="AI1" s="1">
        <v>2025</v>
      </c>
    </row>
    <row r="2" spans="1:35" ht="15.75" customHeight="1">
      <c r="A2" s="3">
        <v>1</v>
      </c>
      <c r="B2" s="2">
        <v>496.5</v>
      </c>
      <c r="C2" s="2">
        <v>497.5</v>
      </c>
      <c r="D2" s="2"/>
      <c r="E2" s="3">
        <v>1</v>
      </c>
      <c r="F2" s="2">
        <v>552.5</v>
      </c>
      <c r="G2" s="2">
        <v>586</v>
      </c>
      <c r="H2" s="15"/>
      <c r="I2" s="3">
        <v>1</v>
      </c>
      <c r="J2" s="2">
        <v>635.5</v>
      </c>
      <c r="K2" s="2">
        <v>617.5</v>
      </c>
      <c r="L2" s="15"/>
      <c r="M2" s="3">
        <v>1</v>
      </c>
      <c r="N2" s="2">
        <v>766</v>
      </c>
      <c r="O2" s="2">
        <v>702.5</v>
      </c>
      <c r="P2" s="15"/>
      <c r="Q2" s="3">
        <v>1</v>
      </c>
      <c r="R2" s="2">
        <v>770.5</v>
      </c>
      <c r="S2" s="2">
        <v>780.5</v>
      </c>
      <c r="T2" s="15"/>
      <c r="U2" s="3">
        <v>1</v>
      </c>
      <c r="V2" s="2">
        <v>788</v>
      </c>
      <c r="W2" s="2">
        <v>861</v>
      </c>
      <c r="X2" s="15"/>
      <c r="Y2" s="3">
        <v>1</v>
      </c>
      <c r="Z2" s="2">
        <v>792.5</v>
      </c>
      <c r="AA2" s="2">
        <v>816</v>
      </c>
      <c r="AB2" s="15"/>
      <c r="AC2" s="3">
        <v>1</v>
      </c>
      <c r="AD2" s="2">
        <v>823.5</v>
      </c>
      <c r="AE2" s="2">
        <v>792.5</v>
      </c>
      <c r="AF2" s="15"/>
      <c r="AG2" s="3">
        <v>1</v>
      </c>
      <c r="AH2" s="2">
        <v>778</v>
      </c>
      <c r="AI2" s="2">
        <v>839</v>
      </c>
    </row>
    <row r="3" spans="1:35" ht="15.75" customHeight="1">
      <c r="A3" s="4">
        <v>2</v>
      </c>
      <c r="B3" s="5">
        <v>496</v>
      </c>
      <c r="C3" s="5">
        <v>440</v>
      </c>
      <c r="D3" s="2"/>
      <c r="E3" s="4">
        <v>2</v>
      </c>
      <c r="F3" s="5">
        <v>520</v>
      </c>
      <c r="G3" s="5">
        <v>585.5</v>
      </c>
      <c r="H3" s="15"/>
      <c r="I3" s="4">
        <v>2</v>
      </c>
      <c r="J3" s="5">
        <v>580</v>
      </c>
      <c r="K3" s="5">
        <v>615</v>
      </c>
      <c r="L3" s="15"/>
      <c r="M3" s="4">
        <v>2</v>
      </c>
      <c r="N3" s="5">
        <v>632.5</v>
      </c>
      <c r="O3" s="5">
        <v>662.5</v>
      </c>
      <c r="P3" s="15"/>
      <c r="Q3" s="4">
        <v>2</v>
      </c>
      <c r="R3" s="5">
        <v>757.5</v>
      </c>
      <c r="S3" s="5">
        <v>741</v>
      </c>
      <c r="T3" s="15"/>
      <c r="U3" s="4">
        <v>2</v>
      </c>
      <c r="V3" s="5">
        <v>742.5</v>
      </c>
      <c r="W3" s="5">
        <v>817.5</v>
      </c>
      <c r="X3" s="15"/>
      <c r="Y3" s="4">
        <v>2</v>
      </c>
      <c r="Z3" s="5">
        <v>790</v>
      </c>
      <c r="AA3" s="5">
        <v>815</v>
      </c>
      <c r="AB3" s="15"/>
      <c r="AC3" s="4">
        <v>2</v>
      </c>
      <c r="AD3" s="5">
        <v>790</v>
      </c>
      <c r="AE3" s="5">
        <v>745</v>
      </c>
      <c r="AF3" s="15"/>
      <c r="AG3" s="4">
        <v>2</v>
      </c>
      <c r="AH3" s="5">
        <v>757.5</v>
      </c>
      <c r="AI3" s="5">
        <v>789</v>
      </c>
    </row>
    <row r="4" spans="1:35" ht="15.75" customHeight="1">
      <c r="A4" s="3">
        <v>3</v>
      </c>
      <c r="B4" s="2">
        <v>482.5</v>
      </c>
      <c r="C4" s="2">
        <v>437.5</v>
      </c>
      <c r="D4" s="2"/>
      <c r="E4" s="3">
        <v>3</v>
      </c>
      <c r="F4" s="2">
        <v>512.5</v>
      </c>
      <c r="G4" s="2">
        <v>515</v>
      </c>
      <c r="H4" s="15"/>
      <c r="I4" s="3">
        <v>3</v>
      </c>
      <c r="J4" s="2">
        <v>567.5</v>
      </c>
      <c r="K4" s="2">
        <v>610.5</v>
      </c>
      <c r="L4" s="15"/>
      <c r="M4" s="3">
        <v>3</v>
      </c>
      <c r="N4" s="2">
        <v>630</v>
      </c>
      <c r="O4" s="2">
        <v>660</v>
      </c>
      <c r="P4" s="15"/>
      <c r="Q4" s="3">
        <v>3</v>
      </c>
      <c r="R4" s="2">
        <v>690</v>
      </c>
      <c r="S4" s="2">
        <v>722.5</v>
      </c>
      <c r="T4" s="15"/>
      <c r="U4" s="3">
        <v>3</v>
      </c>
      <c r="V4" s="2">
        <v>730</v>
      </c>
      <c r="W4" s="2">
        <v>750.5</v>
      </c>
      <c r="X4" s="15"/>
      <c r="Y4" s="3">
        <v>3</v>
      </c>
      <c r="Z4" s="2">
        <v>750</v>
      </c>
      <c r="AA4" s="2">
        <v>808</v>
      </c>
      <c r="AB4" s="15"/>
      <c r="AC4" s="3">
        <v>3</v>
      </c>
      <c r="AD4" s="2">
        <v>765</v>
      </c>
      <c r="AE4" s="2">
        <v>690</v>
      </c>
      <c r="AF4" s="15"/>
      <c r="AG4" s="3">
        <v>3</v>
      </c>
      <c r="AH4" s="2">
        <v>745</v>
      </c>
      <c r="AI4" s="2">
        <v>640</v>
      </c>
    </row>
    <row r="5" spans="1:35" ht="15.75" customHeight="1">
      <c r="A5" s="4">
        <v>4</v>
      </c>
      <c r="B5" s="5">
        <v>480</v>
      </c>
      <c r="C5" s="5">
        <v>412.5</v>
      </c>
      <c r="D5" s="2"/>
      <c r="E5" s="4">
        <v>4</v>
      </c>
      <c r="F5" s="5">
        <v>505</v>
      </c>
      <c r="G5" s="5">
        <v>512.5</v>
      </c>
      <c r="H5" s="15"/>
      <c r="I5" s="4">
        <v>4</v>
      </c>
      <c r="J5" s="5">
        <v>565</v>
      </c>
      <c r="K5" s="5">
        <v>597.5</v>
      </c>
      <c r="L5" s="15"/>
      <c r="M5" s="4">
        <v>4</v>
      </c>
      <c r="N5" s="5">
        <v>610</v>
      </c>
      <c r="O5" s="5">
        <v>655</v>
      </c>
      <c r="P5" s="15"/>
      <c r="Q5" s="4">
        <v>4</v>
      </c>
      <c r="R5" s="5">
        <v>690</v>
      </c>
      <c r="S5" s="5">
        <v>710</v>
      </c>
      <c r="T5" s="15"/>
      <c r="U5" s="4">
        <v>4</v>
      </c>
      <c r="V5" s="5">
        <v>705</v>
      </c>
      <c r="W5" s="5">
        <v>722.5</v>
      </c>
      <c r="X5" s="15"/>
      <c r="Y5" s="4">
        <v>4</v>
      </c>
      <c r="Z5" s="5">
        <v>747.5</v>
      </c>
      <c r="AA5" s="5">
        <v>755</v>
      </c>
      <c r="AB5" s="15"/>
      <c r="AC5" s="4">
        <v>4</v>
      </c>
      <c r="AD5" s="5">
        <v>762.5</v>
      </c>
      <c r="AE5" s="5">
        <v>687.5</v>
      </c>
      <c r="AF5" s="15"/>
      <c r="AG5" s="4">
        <v>4</v>
      </c>
      <c r="AH5" s="5">
        <v>745</v>
      </c>
      <c r="AI5" s="4"/>
    </row>
    <row r="6" spans="1:35" ht="15.75" customHeight="1">
      <c r="A6" s="3">
        <v>5</v>
      </c>
      <c r="B6" s="2">
        <v>415</v>
      </c>
      <c r="C6" s="2">
        <v>355</v>
      </c>
      <c r="D6" s="2"/>
      <c r="E6" s="3">
        <v>5</v>
      </c>
      <c r="F6" s="2">
        <v>502.5</v>
      </c>
      <c r="G6" s="2">
        <v>510</v>
      </c>
      <c r="H6" s="15"/>
      <c r="I6" s="3">
        <v>5</v>
      </c>
      <c r="J6" s="2">
        <v>562.5</v>
      </c>
      <c r="K6" s="2">
        <v>593.5</v>
      </c>
      <c r="L6" s="15"/>
      <c r="M6" s="3">
        <v>5</v>
      </c>
      <c r="N6" s="2">
        <v>607.5</v>
      </c>
      <c r="O6" s="2">
        <v>645</v>
      </c>
      <c r="P6" s="15"/>
      <c r="Q6" s="3">
        <v>5</v>
      </c>
      <c r="R6" s="2">
        <v>665</v>
      </c>
      <c r="S6" s="2">
        <v>705</v>
      </c>
      <c r="T6" s="15"/>
      <c r="U6" s="3">
        <v>5</v>
      </c>
      <c r="V6" s="2">
        <v>697.5</v>
      </c>
      <c r="W6" s="2">
        <v>722.5</v>
      </c>
      <c r="X6" s="15"/>
      <c r="Y6" s="3">
        <v>5</v>
      </c>
      <c r="Z6" s="2">
        <v>725</v>
      </c>
      <c r="AA6" s="2">
        <v>675</v>
      </c>
      <c r="AB6" s="15"/>
      <c r="AC6" s="3">
        <v>5</v>
      </c>
      <c r="AD6" s="2">
        <v>707.5</v>
      </c>
      <c r="AE6" s="2">
        <v>677.5</v>
      </c>
      <c r="AF6" s="15"/>
      <c r="AG6" s="3">
        <v>5</v>
      </c>
      <c r="AH6" s="2">
        <v>585</v>
      </c>
      <c r="AI6" s="3"/>
    </row>
    <row r="7" spans="1:35" ht="15.75" customHeight="1">
      <c r="A7" s="16" t="s">
        <v>8</v>
      </c>
      <c r="B7" s="6">
        <f t="shared" ref="B7:C7" si="0">FLOOR(AVERAGE(B2:B6), 0.05)</f>
        <v>474</v>
      </c>
      <c r="C7" s="6">
        <f t="shared" si="0"/>
        <v>428.5</v>
      </c>
      <c r="D7" s="2"/>
      <c r="E7" s="16" t="s">
        <v>8</v>
      </c>
      <c r="F7" s="6">
        <f t="shared" ref="F7:G7" si="1">FLOOR(AVERAGE(F2:F6), 0.05)</f>
        <v>518.5</v>
      </c>
      <c r="G7" s="6">
        <f t="shared" si="1"/>
        <v>541.80000000000007</v>
      </c>
      <c r="H7" s="15"/>
      <c r="I7" s="16" t="s">
        <v>8</v>
      </c>
      <c r="J7" s="6">
        <f t="shared" ref="J7:K7" si="2">FLOOR(AVERAGE(J2:J6), 0.05)</f>
        <v>582.1</v>
      </c>
      <c r="K7" s="6">
        <f t="shared" si="2"/>
        <v>606.80000000000007</v>
      </c>
      <c r="L7" s="15"/>
      <c r="M7" s="16" t="s">
        <v>8</v>
      </c>
      <c r="N7" s="6">
        <f t="shared" ref="N7:O7" si="3">FLOOR(AVERAGE(N2:N6), 0.05)</f>
        <v>649.20000000000005</v>
      </c>
      <c r="O7" s="6">
        <f t="shared" si="3"/>
        <v>665</v>
      </c>
      <c r="P7" s="15"/>
      <c r="Q7" s="16" t="s">
        <v>8</v>
      </c>
      <c r="R7" s="6">
        <f t="shared" ref="R7:S7" si="4">FLOOR(AVERAGE(R2:R6), 0.05)</f>
        <v>714.6</v>
      </c>
      <c r="S7" s="6">
        <f t="shared" si="4"/>
        <v>731.80000000000007</v>
      </c>
      <c r="T7" s="15"/>
      <c r="U7" s="16" t="s">
        <v>8</v>
      </c>
      <c r="V7" s="6">
        <f t="shared" ref="V7:W7" si="5">FLOOR(AVERAGE(V2:V6), 0.05)</f>
        <v>732.6</v>
      </c>
      <c r="W7" s="6">
        <f t="shared" si="5"/>
        <v>774.80000000000007</v>
      </c>
      <c r="X7" s="15"/>
      <c r="Y7" s="16" t="s">
        <v>8</v>
      </c>
      <c r="Z7" s="6">
        <f t="shared" ref="Z7:AA7" si="6">FLOOR(AVERAGE(Z2:Z6), 0.05)</f>
        <v>761</v>
      </c>
      <c r="AA7" s="6">
        <f t="shared" si="6"/>
        <v>773.80000000000007</v>
      </c>
      <c r="AB7" s="15"/>
      <c r="AC7" s="16" t="s">
        <v>8</v>
      </c>
      <c r="AD7" s="6">
        <f t="shared" ref="AD7:AE7" si="7">FLOOR(AVERAGE(AD2:AD6), 0.05)</f>
        <v>769.7</v>
      </c>
      <c r="AE7" s="6">
        <f t="shared" si="7"/>
        <v>718.5</v>
      </c>
      <c r="AF7" s="15"/>
      <c r="AG7" s="16" t="s">
        <v>8</v>
      </c>
      <c r="AH7" s="6">
        <f t="shared" ref="AH7:AI7" si="8">FLOOR(AVERAGE(AH2:AH6), 0.05)</f>
        <v>722.1</v>
      </c>
      <c r="AI7" s="6">
        <f t="shared" si="8"/>
        <v>756</v>
      </c>
    </row>
    <row r="8" spans="1:35" ht="15.75" customHeight="1">
      <c r="A8" s="18" t="s">
        <v>9</v>
      </c>
      <c r="B8" s="19"/>
      <c r="C8" s="7">
        <f>FLOOR(AVERAGE(B7:C7), 0.05)</f>
        <v>451.25</v>
      </c>
      <c r="D8" s="2"/>
      <c r="E8" s="18" t="s">
        <v>9</v>
      </c>
      <c r="F8" s="19"/>
      <c r="G8" s="7">
        <f>FLOOR(AVERAGE(F7:G7), 0.05)</f>
        <v>530.15</v>
      </c>
      <c r="H8" s="15"/>
      <c r="I8" s="18" t="s">
        <v>9</v>
      </c>
      <c r="J8" s="19"/>
      <c r="K8" s="7">
        <f>FLOOR(AVERAGE(J7:K7), 0.05)</f>
        <v>594.45000000000005</v>
      </c>
      <c r="L8" s="15"/>
      <c r="M8" s="18" t="s">
        <v>9</v>
      </c>
      <c r="N8" s="19"/>
      <c r="O8" s="7">
        <f>FLOOR(AVERAGE(N7:O7), 0.05)</f>
        <v>657.1</v>
      </c>
      <c r="P8" s="15"/>
      <c r="Q8" s="18" t="s">
        <v>9</v>
      </c>
      <c r="R8" s="19"/>
      <c r="S8" s="7">
        <f>FLOOR(AVERAGE(R7:S7), 0.05)</f>
        <v>723.2</v>
      </c>
      <c r="T8" s="15"/>
      <c r="U8" s="18" t="s">
        <v>9</v>
      </c>
      <c r="V8" s="19"/>
      <c r="W8" s="7">
        <f>FLOOR(AVERAGE(V7:W7), 0.05)</f>
        <v>753.7</v>
      </c>
      <c r="X8" s="15"/>
      <c r="Y8" s="18" t="s">
        <v>9</v>
      </c>
      <c r="Z8" s="19"/>
      <c r="AA8" s="7">
        <f>FLOOR(AVERAGE(Z7:AA7), 0.05)</f>
        <v>767.40000000000009</v>
      </c>
      <c r="AB8" s="15"/>
      <c r="AC8" s="18" t="s">
        <v>9</v>
      </c>
      <c r="AD8" s="19"/>
      <c r="AE8" s="7">
        <f>FLOOR(AVERAGE(AD7:AE7), 0.05)</f>
        <v>744.1</v>
      </c>
      <c r="AF8" s="15"/>
      <c r="AG8" s="18" t="s">
        <v>9</v>
      </c>
      <c r="AH8" s="19"/>
      <c r="AI8" s="7">
        <f>FLOOR(AVERAGE(AH7:AI7), 0.05)</f>
        <v>739.05000000000007</v>
      </c>
    </row>
    <row r="9" spans="1:35" ht="15.75" customHeight="1">
      <c r="A9" s="20" t="s">
        <v>10</v>
      </c>
      <c r="B9" s="19"/>
      <c r="C9" s="8">
        <f>FLOOR(C8*$B$21,2.5)</f>
        <v>382.5</v>
      </c>
      <c r="D9" s="2"/>
      <c r="E9" s="20" t="s">
        <v>10</v>
      </c>
      <c r="F9" s="19"/>
      <c r="G9" s="8">
        <f>FLOOR(G8*$B$21,2.5)</f>
        <v>450</v>
      </c>
      <c r="H9" s="15"/>
      <c r="I9" s="20" t="s">
        <v>10</v>
      </c>
      <c r="J9" s="19"/>
      <c r="K9" s="8">
        <f>FLOOR(K8*$B$21,2.5)</f>
        <v>505</v>
      </c>
      <c r="L9" s="15"/>
      <c r="M9" s="20" t="s">
        <v>10</v>
      </c>
      <c r="N9" s="19"/>
      <c r="O9" s="8">
        <f>FLOOR(O8*$B$21,2.5)</f>
        <v>557.5</v>
      </c>
      <c r="P9" s="15"/>
      <c r="Q9" s="20" t="s">
        <v>10</v>
      </c>
      <c r="R9" s="19"/>
      <c r="S9" s="8">
        <f>FLOOR(S8*$B$21,2.5)</f>
        <v>612.5</v>
      </c>
      <c r="T9" s="15"/>
      <c r="U9" s="20" t="s">
        <v>10</v>
      </c>
      <c r="V9" s="19"/>
      <c r="W9" s="8">
        <f>FLOOR(W8*$B$21,2.5)</f>
        <v>640</v>
      </c>
      <c r="X9" s="15"/>
      <c r="Y9" s="20" t="s">
        <v>10</v>
      </c>
      <c r="Z9" s="19"/>
      <c r="AA9" s="8">
        <f>FLOOR(AA8*$B$21,2.5)</f>
        <v>650</v>
      </c>
      <c r="AB9" s="15"/>
      <c r="AC9" s="20" t="s">
        <v>10</v>
      </c>
      <c r="AD9" s="19"/>
      <c r="AE9" s="8">
        <f>FLOOR(AE8*$B$21,2.5)</f>
        <v>630</v>
      </c>
      <c r="AF9" s="15"/>
      <c r="AG9" s="20" t="s">
        <v>10</v>
      </c>
      <c r="AH9" s="19"/>
      <c r="AI9" s="8">
        <f>FLOOR(AI8*$B$21,2.5)</f>
        <v>627.5</v>
      </c>
    </row>
    <row r="10" spans="1:35" ht="15.75" customHeight="1">
      <c r="A10" s="15"/>
      <c r="B10" s="15"/>
      <c r="C10" s="15"/>
      <c r="D10" s="2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15.75" customHeight="1">
      <c r="A11" s="1" t="s">
        <v>47</v>
      </c>
      <c r="B11" s="1">
        <v>2024</v>
      </c>
      <c r="C11" s="1">
        <v>2025</v>
      </c>
      <c r="D11" s="2"/>
      <c r="E11" s="1" t="s">
        <v>48</v>
      </c>
      <c r="F11" s="1">
        <v>2024</v>
      </c>
      <c r="G11" s="1">
        <v>2025</v>
      </c>
      <c r="H11" s="15"/>
      <c r="I11" s="1" t="s">
        <v>49</v>
      </c>
      <c r="J11" s="1">
        <v>2024</v>
      </c>
      <c r="K11" s="1">
        <v>2025</v>
      </c>
      <c r="L11" s="15"/>
      <c r="M11" s="1" t="s">
        <v>50</v>
      </c>
      <c r="N11" s="1">
        <v>2024</v>
      </c>
      <c r="O11" s="1">
        <v>2025</v>
      </c>
      <c r="P11" s="15"/>
      <c r="Q11" s="1" t="s">
        <v>51</v>
      </c>
      <c r="R11" s="1">
        <v>2024</v>
      </c>
      <c r="S11" s="1">
        <v>2025</v>
      </c>
      <c r="T11" s="15"/>
      <c r="U11" s="1" t="s">
        <v>52</v>
      </c>
      <c r="V11" s="1">
        <v>2024</v>
      </c>
      <c r="W11" s="1">
        <v>2025</v>
      </c>
      <c r="X11" s="15"/>
      <c r="Y11" s="1" t="s">
        <v>53</v>
      </c>
      <c r="Z11" s="1">
        <v>2024</v>
      </c>
      <c r="AA11" s="1">
        <v>2025</v>
      </c>
      <c r="AB11" s="15"/>
      <c r="AC11" s="1" t="s">
        <v>54</v>
      </c>
      <c r="AD11" s="1">
        <v>2024</v>
      </c>
      <c r="AE11" s="1">
        <v>2025</v>
      </c>
      <c r="AF11" s="15"/>
      <c r="AG11" s="1" t="s">
        <v>55</v>
      </c>
      <c r="AH11" s="1">
        <v>2024</v>
      </c>
      <c r="AI11" s="1">
        <v>2025</v>
      </c>
    </row>
    <row r="12" spans="1:35" ht="15.75" customHeight="1">
      <c r="A12" s="3">
        <v>1</v>
      </c>
      <c r="B12" s="2">
        <v>245</v>
      </c>
      <c r="C12" s="2">
        <v>298.5</v>
      </c>
      <c r="D12" s="2"/>
      <c r="E12" s="3">
        <v>1</v>
      </c>
      <c r="F12" s="2">
        <v>317.5</v>
      </c>
      <c r="G12" s="2">
        <v>305</v>
      </c>
      <c r="H12" s="15"/>
      <c r="I12" s="3">
        <v>1</v>
      </c>
      <c r="J12" s="2">
        <v>370</v>
      </c>
      <c r="K12" s="2">
        <v>393</v>
      </c>
      <c r="L12" s="15"/>
      <c r="M12" s="3">
        <v>1</v>
      </c>
      <c r="N12" s="2">
        <v>413.5</v>
      </c>
      <c r="O12" s="2">
        <v>400</v>
      </c>
      <c r="P12" s="15"/>
      <c r="Q12" s="3">
        <v>1</v>
      </c>
      <c r="R12" s="2">
        <v>438</v>
      </c>
      <c r="S12" s="2">
        <v>458</v>
      </c>
      <c r="T12" s="15"/>
      <c r="U12" s="3">
        <v>1</v>
      </c>
      <c r="V12" s="2">
        <v>480</v>
      </c>
      <c r="W12" s="2">
        <v>477.5</v>
      </c>
      <c r="X12" s="15"/>
      <c r="Y12" s="3">
        <v>1</v>
      </c>
      <c r="Z12" s="2">
        <v>493</v>
      </c>
      <c r="AA12" s="2">
        <v>487</v>
      </c>
      <c r="AB12" s="15"/>
      <c r="AC12" s="3">
        <v>1</v>
      </c>
      <c r="AD12" s="2">
        <v>500.5</v>
      </c>
      <c r="AE12" s="2">
        <v>460</v>
      </c>
      <c r="AF12" s="15"/>
      <c r="AG12" s="3">
        <v>1</v>
      </c>
      <c r="AH12" s="2">
        <v>540</v>
      </c>
      <c r="AI12" s="2">
        <v>584.5</v>
      </c>
    </row>
    <row r="13" spans="1:35" ht="15.75" customHeight="1">
      <c r="A13" s="4">
        <v>2</v>
      </c>
      <c r="B13" s="5">
        <v>232.5</v>
      </c>
      <c r="C13" s="5">
        <v>252.5</v>
      </c>
      <c r="D13" s="2"/>
      <c r="E13" s="4">
        <v>2</v>
      </c>
      <c r="F13" s="5">
        <v>290</v>
      </c>
      <c r="G13" s="5">
        <v>297.5</v>
      </c>
      <c r="H13" s="15"/>
      <c r="I13" s="4">
        <v>2</v>
      </c>
      <c r="J13" s="5">
        <v>355</v>
      </c>
      <c r="K13" s="5">
        <v>367.5</v>
      </c>
      <c r="L13" s="15"/>
      <c r="M13" s="4">
        <v>2</v>
      </c>
      <c r="N13" s="5">
        <v>397.5</v>
      </c>
      <c r="O13" s="5">
        <v>395</v>
      </c>
      <c r="P13" s="15"/>
      <c r="Q13" s="4">
        <v>2</v>
      </c>
      <c r="R13" s="5">
        <v>417.5</v>
      </c>
      <c r="S13" s="5">
        <v>446</v>
      </c>
      <c r="T13" s="15"/>
      <c r="U13" s="4">
        <v>2</v>
      </c>
      <c r="V13" s="5">
        <v>437.5</v>
      </c>
      <c r="W13" s="5">
        <v>476.5</v>
      </c>
      <c r="X13" s="15"/>
      <c r="Y13" s="4">
        <v>2</v>
      </c>
      <c r="Z13" s="5">
        <v>470</v>
      </c>
      <c r="AA13" s="5">
        <v>474</v>
      </c>
      <c r="AB13" s="15"/>
      <c r="AC13" s="4">
        <v>2</v>
      </c>
      <c r="AD13" s="5">
        <v>445.5</v>
      </c>
      <c r="AE13" s="5">
        <v>445</v>
      </c>
      <c r="AF13" s="15"/>
      <c r="AG13" s="4">
        <v>2</v>
      </c>
      <c r="AH13" s="5">
        <v>482.5</v>
      </c>
      <c r="AI13" s="5">
        <v>579</v>
      </c>
    </row>
    <row r="14" spans="1:35" ht="15.75" customHeight="1">
      <c r="A14" s="3">
        <v>3</v>
      </c>
      <c r="B14" s="2">
        <v>227.5</v>
      </c>
      <c r="C14" s="2">
        <v>240</v>
      </c>
      <c r="D14" s="2"/>
      <c r="E14" s="3">
        <v>3</v>
      </c>
      <c r="F14" s="2">
        <v>285</v>
      </c>
      <c r="G14" s="2">
        <v>295</v>
      </c>
      <c r="H14" s="15"/>
      <c r="I14" s="3">
        <v>3</v>
      </c>
      <c r="J14" s="2">
        <v>347.5</v>
      </c>
      <c r="K14" s="2">
        <v>357.5</v>
      </c>
      <c r="L14" s="15"/>
      <c r="M14" s="3">
        <v>3</v>
      </c>
      <c r="N14" s="2">
        <v>370</v>
      </c>
      <c r="O14" s="2">
        <v>375</v>
      </c>
      <c r="P14" s="15"/>
      <c r="Q14" s="3">
        <v>3</v>
      </c>
      <c r="R14" s="2">
        <v>411</v>
      </c>
      <c r="S14" s="2">
        <v>417.5</v>
      </c>
      <c r="T14" s="15"/>
      <c r="U14" s="3">
        <v>3</v>
      </c>
      <c r="V14" s="2">
        <v>435</v>
      </c>
      <c r="W14" s="2">
        <v>437.5</v>
      </c>
      <c r="X14" s="15"/>
      <c r="Y14" s="3">
        <v>3</v>
      </c>
      <c r="Z14" s="2">
        <v>440</v>
      </c>
      <c r="AA14" s="2">
        <v>435</v>
      </c>
      <c r="AB14" s="15"/>
      <c r="AC14" s="3">
        <v>3</v>
      </c>
      <c r="AD14" s="2">
        <v>432.5</v>
      </c>
      <c r="AE14" s="2">
        <v>435</v>
      </c>
      <c r="AF14" s="15"/>
      <c r="AG14" s="3">
        <v>3</v>
      </c>
      <c r="AH14" s="2">
        <v>472.5</v>
      </c>
      <c r="AI14" s="2">
        <v>492.5</v>
      </c>
    </row>
    <row r="15" spans="1:35" ht="15.75" customHeight="1">
      <c r="A15" s="4">
        <v>4</v>
      </c>
      <c r="B15" s="5">
        <v>212.5</v>
      </c>
      <c r="C15" s="4"/>
      <c r="D15" s="2"/>
      <c r="E15" s="4">
        <v>4</v>
      </c>
      <c r="F15" s="5">
        <v>280</v>
      </c>
      <c r="G15" s="5">
        <v>282.5</v>
      </c>
      <c r="H15" s="15"/>
      <c r="I15" s="4">
        <v>4</v>
      </c>
      <c r="J15" s="5">
        <v>342.5</v>
      </c>
      <c r="K15" s="5">
        <v>345</v>
      </c>
      <c r="L15" s="15"/>
      <c r="M15" s="4">
        <v>4</v>
      </c>
      <c r="N15" s="5">
        <v>355</v>
      </c>
      <c r="O15" s="5">
        <v>375</v>
      </c>
      <c r="P15" s="15"/>
      <c r="Q15" s="4">
        <v>4</v>
      </c>
      <c r="R15" s="5">
        <v>400</v>
      </c>
      <c r="S15" s="5">
        <v>410</v>
      </c>
      <c r="T15" s="15"/>
      <c r="U15" s="4">
        <v>4</v>
      </c>
      <c r="V15" s="5">
        <v>427.5</v>
      </c>
      <c r="W15" s="5">
        <v>435</v>
      </c>
      <c r="X15" s="15"/>
      <c r="Y15" s="4">
        <v>4</v>
      </c>
      <c r="Z15" s="5">
        <v>430</v>
      </c>
      <c r="AA15" s="5">
        <v>402.5</v>
      </c>
      <c r="AB15" s="15"/>
      <c r="AC15" s="4">
        <v>4</v>
      </c>
      <c r="AD15" s="5">
        <v>392.5</v>
      </c>
      <c r="AE15" s="5">
        <v>430</v>
      </c>
      <c r="AF15" s="15"/>
      <c r="AG15" s="4">
        <v>4</v>
      </c>
      <c r="AH15" s="5">
        <v>457.5</v>
      </c>
      <c r="AI15" s="5">
        <v>447.5</v>
      </c>
    </row>
    <row r="16" spans="1:35" ht="15.75" customHeight="1">
      <c r="A16" s="3">
        <v>5</v>
      </c>
      <c r="B16" s="2">
        <v>197.5</v>
      </c>
      <c r="C16" s="3"/>
      <c r="D16" s="2"/>
      <c r="E16" s="3">
        <v>5</v>
      </c>
      <c r="F16" s="2">
        <v>275</v>
      </c>
      <c r="G16" s="2">
        <v>247.5</v>
      </c>
      <c r="H16" s="15"/>
      <c r="I16" s="3">
        <v>5</v>
      </c>
      <c r="J16" s="2">
        <v>337.5</v>
      </c>
      <c r="K16" s="2">
        <v>342.5</v>
      </c>
      <c r="L16" s="15"/>
      <c r="M16" s="3">
        <v>5</v>
      </c>
      <c r="N16" s="2">
        <v>347.5</v>
      </c>
      <c r="O16" s="2">
        <v>340</v>
      </c>
      <c r="P16" s="15"/>
      <c r="Q16" s="3">
        <v>5</v>
      </c>
      <c r="R16" s="2">
        <v>397.5</v>
      </c>
      <c r="S16" s="2">
        <v>407.5</v>
      </c>
      <c r="T16" s="15"/>
      <c r="U16" s="3">
        <v>5</v>
      </c>
      <c r="V16" s="2">
        <v>420</v>
      </c>
      <c r="W16" s="2">
        <v>430</v>
      </c>
      <c r="X16" s="15"/>
      <c r="Y16" s="3">
        <v>5</v>
      </c>
      <c r="Z16" s="2">
        <v>412.5</v>
      </c>
      <c r="AA16" s="2">
        <v>385</v>
      </c>
      <c r="AB16" s="15"/>
      <c r="AC16" s="3">
        <v>5</v>
      </c>
      <c r="AD16" s="2">
        <v>387.5</v>
      </c>
      <c r="AE16" s="2">
        <v>425</v>
      </c>
      <c r="AF16" s="15"/>
      <c r="AG16" s="3">
        <v>5</v>
      </c>
      <c r="AH16" s="2">
        <v>435</v>
      </c>
      <c r="AI16" s="2">
        <v>447.5</v>
      </c>
    </row>
    <row r="17" spans="1:35" ht="15.75" customHeight="1">
      <c r="A17" s="16" t="s">
        <v>8</v>
      </c>
      <c r="B17" s="6">
        <f t="shared" ref="B17:C17" si="9">FLOOR(AVERAGE(B12:B16), 0.05)</f>
        <v>223</v>
      </c>
      <c r="C17" s="6">
        <f t="shared" si="9"/>
        <v>263.65000000000003</v>
      </c>
      <c r="D17" s="2"/>
      <c r="E17" s="16" t="s">
        <v>8</v>
      </c>
      <c r="F17" s="6">
        <f t="shared" ref="F17:G17" si="10">FLOOR(AVERAGE(F12:F16), 0.05)</f>
        <v>289.5</v>
      </c>
      <c r="G17" s="6">
        <f t="shared" si="10"/>
        <v>285.5</v>
      </c>
      <c r="H17" s="15"/>
      <c r="I17" s="16" t="s">
        <v>8</v>
      </c>
      <c r="J17" s="6">
        <f t="shared" ref="J17:K17" si="11">FLOOR(AVERAGE(J12:J16), 0.05)</f>
        <v>350.5</v>
      </c>
      <c r="K17" s="6">
        <f t="shared" si="11"/>
        <v>361.1</v>
      </c>
      <c r="L17" s="15"/>
      <c r="M17" s="16" t="s">
        <v>8</v>
      </c>
      <c r="N17" s="6">
        <f t="shared" ref="N17:O17" si="12">FLOOR(AVERAGE(N12:N16), 0.05)</f>
        <v>376.70000000000005</v>
      </c>
      <c r="O17" s="6">
        <f t="shared" si="12"/>
        <v>377</v>
      </c>
      <c r="P17" s="15"/>
      <c r="Q17" s="16" t="s">
        <v>8</v>
      </c>
      <c r="R17" s="6">
        <f t="shared" ref="R17:S17" si="13">FLOOR(AVERAGE(R12:R16), 0.05)</f>
        <v>412.8</v>
      </c>
      <c r="S17" s="6">
        <f t="shared" si="13"/>
        <v>427.8</v>
      </c>
      <c r="T17" s="15"/>
      <c r="U17" s="16" t="s">
        <v>8</v>
      </c>
      <c r="V17" s="6">
        <f t="shared" ref="V17:W17" si="14">FLOOR(AVERAGE(V12:V16), 0.05)</f>
        <v>440</v>
      </c>
      <c r="W17" s="6">
        <f t="shared" si="14"/>
        <v>451.3</v>
      </c>
      <c r="X17" s="15"/>
      <c r="Y17" s="16" t="s">
        <v>8</v>
      </c>
      <c r="Z17" s="6">
        <f t="shared" ref="Z17:AA17" si="15">FLOOR(AVERAGE(Z12:Z16), 0.05)</f>
        <v>449.1</v>
      </c>
      <c r="AA17" s="6">
        <f t="shared" si="15"/>
        <v>436.70000000000005</v>
      </c>
      <c r="AB17" s="15"/>
      <c r="AC17" s="16" t="s">
        <v>8</v>
      </c>
      <c r="AD17" s="6">
        <f t="shared" ref="AD17:AE17" si="16">FLOOR(AVERAGE(AD12:AD16), 0.05)</f>
        <v>431.70000000000005</v>
      </c>
      <c r="AE17" s="6">
        <f t="shared" si="16"/>
        <v>439</v>
      </c>
      <c r="AF17" s="15"/>
      <c r="AG17" s="16" t="s">
        <v>8</v>
      </c>
      <c r="AH17" s="6">
        <f t="shared" ref="AH17:AI17" si="17">FLOOR(AVERAGE(AH12:AH16), 0.05)</f>
        <v>477.5</v>
      </c>
      <c r="AI17" s="6">
        <f t="shared" si="17"/>
        <v>510.20000000000005</v>
      </c>
    </row>
    <row r="18" spans="1:35" ht="15.75" customHeight="1">
      <c r="A18" s="18" t="s">
        <v>9</v>
      </c>
      <c r="B18" s="19"/>
      <c r="C18" s="7">
        <f>FLOOR(AVERAGE(B17:C17), 0.05)</f>
        <v>243.3</v>
      </c>
      <c r="D18" s="2"/>
      <c r="E18" s="18" t="s">
        <v>9</v>
      </c>
      <c r="F18" s="19"/>
      <c r="G18" s="7">
        <f>FLOOR(AVERAGE(F17:G17), 0.05)</f>
        <v>287.5</v>
      </c>
      <c r="H18" s="15"/>
      <c r="I18" s="18" t="s">
        <v>9</v>
      </c>
      <c r="J18" s="19"/>
      <c r="K18" s="7">
        <f>FLOOR(AVERAGE(J17:K17), 0.05)</f>
        <v>355.8</v>
      </c>
      <c r="L18" s="15"/>
      <c r="M18" s="18" t="s">
        <v>9</v>
      </c>
      <c r="N18" s="19"/>
      <c r="O18" s="7">
        <f>FLOOR(AVERAGE(N17:O17), 0.05)</f>
        <v>376.85</v>
      </c>
      <c r="P18" s="15"/>
      <c r="Q18" s="18" t="s">
        <v>9</v>
      </c>
      <c r="R18" s="19"/>
      <c r="S18" s="7">
        <f>FLOOR(AVERAGE(R17:S17), 0.05)</f>
        <v>420.3</v>
      </c>
      <c r="T18" s="15"/>
      <c r="U18" s="18" t="s">
        <v>9</v>
      </c>
      <c r="V18" s="19"/>
      <c r="W18" s="7">
        <f>FLOOR(AVERAGE(V17:W17), 0.05)</f>
        <v>445.65000000000003</v>
      </c>
      <c r="X18" s="15"/>
      <c r="Y18" s="18" t="s">
        <v>9</v>
      </c>
      <c r="Z18" s="19"/>
      <c r="AA18" s="7">
        <f>FLOOR(AVERAGE(Z17:AA17), 0.05)</f>
        <v>442.90000000000003</v>
      </c>
      <c r="AB18" s="15"/>
      <c r="AC18" s="18" t="s">
        <v>9</v>
      </c>
      <c r="AD18" s="19"/>
      <c r="AE18" s="7">
        <f>FLOOR(AVERAGE(AD17:AE17), 0.05)</f>
        <v>435.35</v>
      </c>
      <c r="AF18" s="15"/>
      <c r="AG18" s="18" t="s">
        <v>9</v>
      </c>
      <c r="AH18" s="19"/>
      <c r="AI18" s="7">
        <f>FLOOR(AVERAGE(AH17:AI17), 0.05)</f>
        <v>493.85</v>
      </c>
    </row>
    <row r="19" spans="1:35" ht="15.75" customHeight="1">
      <c r="A19" s="20" t="s">
        <v>10</v>
      </c>
      <c r="B19" s="19"/>
      <c r="C19" s="8">
        <f>FLOOR(C18*$B$22,2.5)</f>
        <v>192.5</v>
      </c>
      <c r="D19" s="2"/>
      <c r="E19" s="20" t="s">
        <v>10</v>
      </c>
      <c r="F19" s="19"/>
      <c r="G19" s="8">
        <f>FLOOR(G18*$B$22,2.5)</f>
        <v>230</v>
      </c>
      <c r="H19" s="15"/>
      <c r="I19" s="20" t="s">
        <v>10</v>
      </c>
      <c r="J19" s="19"/>
      <c r="K19" s="8">
        <f>FLOOR(K18*$B$22,2.5)</f>
        <v>282.5</v>
      </c>
      <c r="L19" s="15"/>
      <c r="M19" s="20" t="s">
        <v>10</v>
      </c>
      <c r="N19" s="19"/>
      <c r="O19" s="8">
        <f>FLOOR(O18*$B$22,2.5)</f>
        <v>300</v>
      </c>
      <c r="P19" s="15"/>
      <c r="Q19" s="20" t="s">
        <v>10</v>
      </c>
      <c r="R19" s="19"/>
      <c r="S19" s="8">
        <f>FLOOR(S18*$B$22,2.5)</f>
        <v>335</v>
      </c>
      <c r="T19" s="15"/>
      <c r="U19" s="20" t="s">
        <v>10</v>
      </c>
      <c r="V19" s="19"/>
      <c r="W19" s="8">
        <f>FLOOR(W18*$B$22,2.5)</f>
        <v>355</v>
      </c>
      <c r="X19" s="15"/>
      <c r="Y19" s="20" t="s">
        <v>10</v>
      </c>
      <c r="Z19" s="19"/>
      <c r="AA19" s="8">
        <f>FLOOR(AA18*$B$22,2.5)</f>
        <v>352.5</v>
      </c>
      <c r="AB19" s="15"/>
      <c r="AC19" s="20" t="s">
        <v>10</v>
      </c>
      <c r="AD19" s="19"/>
      <c r="AE19" s="8">
        <f>FLOOR(AE18*$B$22,2.5)</f>
        <v>347.5</v>
      </c>
      <c r="AF19" s="15"/>
      <c r="AG19" s="20" t="s">
        <v>10</v>
      </c>
      <c r="AH19" s="19"/>
      <c r="AI19" s="8">
        <f>FLOOR(AI18*$B$22,2.5)</f>
        <v>395</v>
      </c>
    </row>
    <row r="20" spans="1:35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12.95">
      <c r="A21" s="10" t="s">
        <v>19</v>
      </c>
      <c r="B21" s="11">
        <v>0.85</v>
      </c>
      <c r="C21" s="12"/>
      <c r="D21" s="12"/>
      <c r="E21" s="2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12.95">
      <c r="A22" s="10" t="s">
        <v>20</v>
      </c>
      <c r="B22" s="11">
        <v>0.8</v>
      </c>
      <c r="C22" s="12"/>
      <c r="D22" s="12"/>
      <c r="E22" s="2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15.75" customHeight="1">
      <c r="A23" s="15"/>
      <c r="B23" s="15"/>
      <c r="C23" s="2"/>
      <c r="D23" s="2"/>
      <c r="E23" s="2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ht="15.75" customHeight="1">
      <c r="A25" s="15"/>
      <c r="B25" s="15"/>
      <c r="C25" s="15"/>
      <c r="D25" s="15"/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P25" s="15"/>
      <c r="Q25" s="15"/>
      <c r="R25" s="15"/>
      <c r="S25" s="15"/>
      <c r="T25" s="15"/>
      <c r="U25" s="15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15.75" customHeight="1">
      <c r="A26" s="15"/>
      <c r="B26" s="15"/>
      <c r="C26" s="15"/>
      <c r="D26" s="15"/>
      <c r="E26" s="25" t="s">
        <v>60</v>
      </c>
      <c r="F26" s="26"/>
      <c r="G26" s="27"/>
      <c r="H26" s="25" t="s">
        <v>61</v>
      </c>
      <c r="I26" s="26"/>
      <c r="J26" s="26"/>
      <c r="K26" s="27"/>
      <c r="L26" s="31">
        <v>46171</v>
      </c>
      <c r="M26" s="26"/>
      <c r="N26" s="26"/>
      <c r="O26" s="27"/>
      <c r="P26" s="15"/>
      <c r="Q26" s="15"/>
      <c r="R26" s="15"/>
      <c r="S26" s="15"/>
      <c r="T26" s="15"/>
      <c r="U26" s="15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15.75" customHeight="1">
      <c r="A27" s="15"/>
      <c r="B27" s="15"/>
      <c r="C27" s="15"/>
      <c r="D27" s="15"/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P27" s="15"/>
      <c r="Q27" s="15"/>
      <c r="R27" s="15"/>
      <c r="S27" s="15"/>
      <c r="T27" s="15"/>
      <c r="U27" s="15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5.75" customHeight="1">
      <c r="A29" s="15"/>
      <c r="B29" s="15"/>
      <c r="C29" s="15"/>
      <c r="D29" s="15"/>
      <c r="E29" s="13" t="s">
        <v>27</v>
      </c>
      <c r="F29" s="13"/>
      <c r="G29" s="13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15.75" customHeight="1">
      <c r="A30" s="15"/>
      <c r="B30" s="15"/>
      <c r="C30" s="15"/>
      <c r="D30" s="15"/>
      <c r="E30" s="21" t="s">
        <v>62</v>
      </c>
      <c r="F30" s="22"/>
      <c r="G30" s="23"/>
      <c r="H30" s="15"/>
      <c r="I30" s="15"/>
      <c r="J30" s="15"/>
      <c r="K30" s="17" t="s">
        <v>63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15.75" customHeight="1">
      <c r="A31" s="15"/>
      <c r="B31" s="15"/>
      <c r="C31" s="15"/>
      <c r="D31" s="15"/>
      <c r="E31" s="21" t="s">
        <v>64</v>
      </c>
      <c r="F31" s="22"/>
      <c r="G31" s="23"/>
      <c r="H31" s="15"/>
      <c r="I31" s="15"/>
      <c r="J31" s="15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ht="15.75" customHeight="1">
      <c r="A32" s="15"/>
      <c r="B32" s="15"/>
      <c r="C32" s="15"/>
      <c r="D32" s="15"/>
      <c r="E32" s="21"/>
      <c r="F32" s="22"/>
      <c r="G32" s="23"/>
      <c r="H32" s="15"/>
      <c r="I32" s="15"/>
      <c r="J32" s="15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5:22" ht="15.75" customHeight="1">
      <c r="E33" s="21"/>
      <c r="F33" s="22"/>
      <c r="G33" s="23"/>
      <c r="H33" s="15"/>
      <c r="I33" s="15"/>
      <c r="J33" s="15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spans="5:22" ht="15.75" customHeight="1">
      <c r="E34" s="15"/>
      <c r="F34" s="15"/>
      <c r="G34" s="15"/>
      <c r="H34" s="15"/>
      <c r="I34" s="15"/>
      <c r="J34" s="15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5:22" ht="15.75" customHeight="1">
      <c r="E35" s="15"/>
      <c r="F35" s="15"/>
      <c r="G35" s="15"/>
      <c r="H35" s="15"/>
      <c r="I35" s="15"/>
      <c r="J35" s="15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</sheetData>
  <mergeCells count="47">
    <mergeCell ref="H26:K27"/>
    <mergeCell ref="L26:O27"/>
    <mergeCell ref="E30:G30"/>
    <mergeCell ref="E31:G31"/>
    <mergeCell ref="E32:G32"/>
    <mergeCell ref="K30:V35"/>
    <mergeCell ref="E33:G33"/>
    <mergeCell ref="E19:F19"/>
    <mergeCell ref="E25:G25"/>
    <mergeCell ref="E26:G27"/>
    <mergeCell ref="A18:B18"/>
    <mergeCell ref="A19:B19"/>
    <mergeCell ref="E18:F18"/>
    <mergeCell ref="I18:J18"/>
    <mergeCell ref="I19:J19"/>
    <mergeCell ref="AC18:AD18"/>
    <mergeCell ref="AC19:AD19"/>
    <mergeCell ref="U18:V18"/>
    <mergeCell ref="Y18:Z18"/>
    <mergeCell ref="M18:N18"/>
    <mergeCell ref="Q18:R18"/>
    <mergeCell ref="M19:N19"/>
    <mergeCell ref="Q19:R19"/>
    <mergeCell ref="A8:B8"/>
    <mergeCell ref="I8:J8"/>
    <mergeCell ref="Q8:R8"/>
    <mergeCell ref="A9:B9"/>
    <mergeCell ref="I9:J9"/>
    <mergeCell ref="Q9:R9"/>
    <mergeCell ref="E8:F8"/>
    <mergeCell ref="E9:F9"/>
    <mergeCell ref="H25:K25"/>
    <mergeCell ref="L25:O25"/>
    <mergeCell ref="AC8:AD8"/>
    <mergeCell ref="AG8:AH8"/>
    <mergeCell ref="AC9:AD9"/>
    <mergeCell ref="AG9:AH9"/>
    <mergeCell ref="M8:N8"/>
    <mergeCell ref="M9:N9"/>
    <mergeCell ref="Y8:Z8"/>
    <mergeCell ref="Y9:Z9"/>
    <mergeCell ref="U8:V8"/>
    <mergeCell ref="U9:V9"/>
    <mergeCell ref="AG18:AH18"/>
    <mergeCell ref="U19:V19"/>
    <mergeCell ref="Y19:Z19"/>
    <mergeCell ref="AG19:AH19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I35"/>
  <sheetViews>
    <sheetView workbookViewId="0">
      <selection activeCell="V52" sqref="V52"/>
    </sheetView>
  </sheetViews>
  <sheetFormatPr defaultColWidth="12.5703125" defaultRowHeight="15.75" customHeight="1"/>
  <cols>
    <col min="1" max="3" width="7.42578125" customWidth="1"/>
    <col min="4" max="4" width="3.710937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42578125" customWidth="1"/>
    <col min="16" max="16" width="3.42578125" customWidth="1"/>
    <col min="17" max="19" width="7.710937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  <col min="32" max="32" width="3.42578125" customWidth="1"/>
    <col min="33" max="33" width="9.42578125" customWidth="1"/>
    <col min="34" max="35" width="7.5703125" customWidth="1"/>
  </cols>
  <sheetData>
    <row r="1" spans="1:35" ht="15.75" customHeight="1">
      <c r="A1" s="1" t="s">
        <v>65</v>
      </c>
      <c r="B1" s="1">
        <v>2024</v>
      </c>
      <c r="C1" s="1">
        <v>2025</v>
      </c>
      <c r="D1" s="2"/>
      <c r="E1" s="1" t="s">
        <v>66</v>
      </c>
      <c r="F1" s="1">
        <v>2024</v>
      </c>
      <c r="G1" s="1">
        <v>2025</v>
      </c>
      <c r="H1" s="15"/>
      <c r="I1" s="1" t="s">
        <v>67</v>
      </c>
      <c r="J1" s="1">
        <v>2024</v>
      </c>
      <c r="K1" s="1">
        <v>2025</v>
      </c>
      <c r="L1" s="15"/>
      <c r="M1" s="1" t="s">
        <v>68</v>
      </c>
      <c r="N1" s="1">
        <v>2024</v>
      </c>
      <c r="O1" s="1">
        <v>2025</v>
      </c>
      <c r="P1" s="15"/>
      <c r="Q1" s="1" t="s">
        <v>69</v>
      </c>
      <c r="R1" s="1">
        <v>2024</v>
      </c>
      <c r="S1" s="1">
        <v>2025</v>
      </c>
      <c r="T1" s="15"/>
      <c r="U1" s="1" t="s">
        <v>70</v>
      </c>
      <c r="V1" s="1">
        <v>2024</v>
      </c>
      <c r="W1" s="1">
        <v>2025</v>
      </c>
      <c r="X1" s="15"/>
      <c r="Y1" s="1" t="s">
        <v>71</v>
      </c>
      <c r="Z1" s="1">
        <v>2024</v>
      </c>
      <c r="AA1" s="1">
        <v>2025</v>
      </c>
      <c r="AB1" s="15"/>
      <c r="AC1" s="1" t="s">
        <v>72</v>
      </c>
      <c r="AD1" s="1">
        <v>2024</v>
      </c>
      <c r="AE1" s="1">
        <v>2025</v>
      </c>
      <c r="AF1" s="15"/>
      <c r="AG1" s="1" t="s">
        <v>73</v>
      </c>
      <c r="AH1" s="1">
        <v>2024</v>
      </c>
      <c r="AI1" s="1">
        <v>2025</v>
      </c>
    </row>
    <row r="2" spans="1:35" ht="15.75" customHeight="1">
      <c r="A2" s="3">
        <v>1</v>
      </c>
      <c r="B2" s="2">
        <v>488</v>
      </c>
      <c r="C2" s="2">
        <v>534.5</v>
      </c>
      <c r="D2" s="2"/>
      <c r="E2" s="3">
        <v>1</v>
      </c>
      <c r="F2" s="2">
        <v>600</v>
      </c>
      <c r="G2" s="2">
        <v>623</v>
      </c>
      <c r="H2" s="15"/>
      <c r="I2" s="3">
        <v>1</v>
      </c>
      <c r="J2" s="2">
        <v>692.5</v>
      </c>
      <c r="K2" s="2">
        <v>703</v>
      </c>
      <c r="L2" s="15"/>
      <c r="M2" s="3">
        <v>1</v>
      </c>
      <c r="N2" s="2">
        <v>720</v>
      </c>
      <c r="O2" s="2">
        <v>815</v>
      </c>
      <c r="P2" s="15"/>
      <c r="Q2" s="3">
        <v>1</v>
      </c>
      <c r="R2" s="2">
        <v>802.5</v>
      </c>
      <c r="S2" s="2">
        <v>810</v>
      </c>
      <c r="T2" s="15"/>
      <c r="U2" s="3">
        <v>1</v>
      </c>
      <c r="V2" s="2">
        <v>845.5</v>
      </c>
      <c r="W2" s="2">
        <v>867.5</v>
      </c>
      <c r="X2" s="15"/>
      <c r="Y2" s="3">
        <v>1</v>
      </c>
      <c r="Z2" s="2">
        <v>903.5</v>
      </c>
      <c r="AA2" s="2">
        <v>922.5</v>
      </c>
      <c r="AB2" s="15"/>
      <c r="AC2" s="3">
        <v>1</v>
      </c>
      <c r="AD2" s="2">
        <v>938</v>
      </c>
      <c r="AE2" s="2">
        <v>965</v>
      </c>
      <c r="AF2" s="15"/>
      <c r="AG2" s="3">
        <v>1</v>
      </c>
      <c r="AH2" s="2">
        <v>1043.5</v>
      </c>
      <c r="AI2" s="2">
        <v>910</v>
      </c>
    </row>
    <row r="3" spans="1:35" ht="15.75" customHeight="1">
      <c r="A3" s="4">
        <v>2</v>
      </c>
      <c r="B3" s="5">
        <v>452.5</v>
      </c>
      <c r="C3" s="5">
        <v>516.5</v>
      </c>
      <c r="D3" s="2"/>
      <c r="E3" s="4">
        <v>2</v>
      </c>
      <c r="F3" s="5">
        <v>580</v>
      </c>
      <c r="G3" s="5">
        <v>622.5</v>
      </c>
      <c r="H3" s="15"/>
      <c r="I3" s="4">
        <v>2</v>
      </c>
      <c r="J3" s="5">
        <v>647.5</v>
      </c>
      <c r="K3" s="5">
        <v>680</v>
      </c>
      <c r="L3" s="15"/>
      <c r="M3" s="4">
        <v>2</v>
      </c>
      <c r="N3" s="5">
        <v>720</v>
      </c>
      <c r="O3" s="5">
        <v>765</v>
      </c>
      <c r="P3" s="15"/>
      <c r="Q3" s="4">
        <v>2</v>
      </c>
      <c r="R3" s="5">
        <v>800</v>
      </c>
      <c r="S3" s="5">
        <v>795</v>
      </c>
      <c r="T3" s="15"/>
      <c r="U3" s="4">
        <v>2</v>
      </c>
      <c r="V3" s="5">
        <v>845</v>
      </c>
      <c r="W3" s="5">
        <v>845</v>
      </c>
      <c r="X3" s="15"/>
      <c r="Y3" s="4">
        <v>2</v>
      </c>
      <c r="Z3" s="5">
        <v>848</v>
      </c>
      <c r="AA3" s="5">
        <v>895</v>
      </c>
      <c r="AB3" s="15"/>
      <c r="AC3" s="4">
        <v>2</v>
      </c>
      <c r="AD3" s="5">
        <v>902.5</v>
      </c>
      <c r="AE3" s="5">
        <v>957.5</v>
      </c>
      <c r="AF3" s="15"/>
      <c r="AG3" s="4">
        <v>2</v>
      </c>
      <c r="AH3" s="5">
        <v>930</v>
      </c>
      <c r="AI3" s="5">
        <v>910</v>
      </c>
    </row>
    <row r="4" spans="1:35" ht="15.75" customHeight="1">
      <c r="A4" s="3">
        <v>3</v>
      </c>
      <c r="B4" s="2">
        <v>445</v>
      </c>
      <c r="C4" s="2">
        <v>512.5</v>
      </c>
      <c r="D4" s="2"/>
      <c r="E4" s="3">
        <v>3</v>
      </c>
      <c r="F4" s="2">
        <v>577.5</v>
      </c>
      <c r="G4" s="2">
        <v>602.5</v>
      </c>
      <c r="H4" s="15"/>
      <c r="I4" s="3">
        <v>3</v>
      </c>
      <c r="J4" s="2">
        <v>640</v>
      </c>
      <c r="K4" s="2">
        <v>652.5</v>
      </c>
      <c r="L4" s="15"/>
      <c r="M4" s="3">
        <v>3</v>
      </c>
      <c r="N4" s="2">
        <v>705</v>
      </c>
      <c r="O4" s="2">
        <v>747.5</v>
      </c>
      <c r="P4" s="15"/>
      <c r="Q4" s="3">
        <v>3</v>
      </c>
      <c r="R4" s="2">
        <v>765</v>
      </c>
      <c r="S4" s="2">
        <v>790</v>
      </c>
      <c r="T4" s="15"/>
      <c r="U4" s="3">
        <v>3</v>
      </c>
      <c r="V4" s="2">
        <v>830</v>
      </c>
      <c r="W4" s="2">
        <v>825</v>
      </c>
      <c r="X4" s="15"/>
      <c r="Y4" s="3">
        <v>3</v>
      </c>
      <c r="Z4" s="2">
        <v>847.5</v>
      </c>
      <c r="AA4" s="2">
        <v>874</v>
      </c>
      <c r="AB4" s="15"/>
      <c r="AC4" s="3">
        <v>3</v>
      </c>
      <c r="AD4" s="2">
        <v>900</v>
      </c>
      <c r="AE4" s="2">
        <v>867.5</v>
      </c>
      <c r="AF4" s="15"/>
      <c r="AG4" s="3">
        <v>3</v>
      </c>
      <c r="AH4" s="2">
        <v>910</v>
      </c>
      <c r="AI4" s="2">
        <v>892.5</v>
      </c>
    </row>
    <row r="5" spans="1:35" ht="15.75" customHeight="1">
      <c r="A5" s="4">
        <v>4</v>
      </c>
      <c r="B5" s="5">
        <v>445</v>
      </c>
      <c r="C5" s="5">
        <v>492.5</v>
      </c>
      <c r="D5" s="2"/>
      <c r="E5" s="4">
        <v>4</v>
      </c>
      <c r="F5" s="5">
        <v>577.5</v>
      </c>
      <c r="G5" s="5">
        <v>590</v>
      </c>
      <c r="H5" s="15"/>
      <c r="I5" s="4">
        <v>4</v>
      </c>
      <c r="J5" s="5">
        <v>635</v>
      </c>
      <c r="K5" s="5">
        <v>642.5</v>
      </c>
      <c r="L5" s="15"/>
      <c r="M5" s="4">
        <v>4</v>
      </c>
      <c r="N5" s="5">
        <v>702.5</v>
      </c>
      <c r="O5" s="5">
        <v>722.5</v>
      </c>
      <c r="P5" s="15"/>
      <c r="Q5" s="4">
        <v>4</v>
      </c>
      <c r="R5" s="5">
        <v>752.5</v>
      </c>
      <c r="S5" s="5">
        <v>777.5</v>
      </c>
      <c r="T5" s="15"/>
      <c r="U5" s="4">
        <v>4</v>
      </c>
      <c r="V5" s="5">
        <v>807.5</v>
      </c>
      <c r="W5" s="5">
        <v>815</v>
      </c>
      <c r="X5" s="15"/>
      <c r="Y5" s="4">
        <v>4</v>
      </c>
      <c r="Z5" s="5">
        <v>822.5</v>
      </c>
      <c r="AA5" s="5">
        <v>847.5</v>
      </c>
      <c r="AB5" s="15"/>
      <c r="AC5" s="4">
        <v>4</v>
      </c>
      <c r="AD5" s="5">
        <v>867.5</v>
      </c>
      <c r="AE5" s="5">
        <v>850</v>
      </c>
      <c r="AF5" s="15"/>
      <c r="AG5" s="4">
        <v>4</v>
      </c>
      <c r="AH5" s="5">
        <v>910</v>
      </c>
      <c r="AI5" s="5">
        <v>882.5</v>
      </c>
    </row>
    <row r="6" spans="1:35" ht="15.75" customHeight="1">
      <c r="A6" s="3">
        <v>5</v>
      </c>
      <c r="B6" s="2">
        <v>372.5</v>
      </c>
      <c r="C6" s="2">
        <v>425</v>
      </c>
      <c r="D6" s="2"/>
      <c r="E6" s="3">
        <v>5</v>
      </c>
      <c r="F6" s="2">
        <v>567.5</v>
      </c>
      <c r="G6" s="2">
        <v>590</v>
      </c>
      <c r="H6" s="15"/>
      <c r="I6" s="3">
        <v>5</v>
      </c>
      <c r="J6" s="2">
        <v>625</v>
      </c>
      <c r="K6" s="2">
        <v>640</v>
      </c>
      <c r="L6" s="15"/>
      <c r="M6" s="3">
        <v>5</v>
      </c>
      <c r="N6" s="2">
        <v>700</v>
      </c>
      <c r="O6" s="2">
        <v>712.5</v>
      </c>
      <c r="P6" s="15"/>
      <c r="Q6" s="3">
        <v>5</v>
      </c>
      <c r="R6" s="2">
        <v>750</v>
      </c>
      <c r="S6" s="2">
        <v>770</v>
      </c>
      <c r="T6" s="15"/>
      <c r="U6" s="3">
        <v>5</v>
      </c>
      <c r="V6" s="2">
        <v>800</v>
      </c>
      <c r="W6" s="2">
        <v>815</v>
      </c>
      <c r="X6" s="15"/>
      <c r="Y6" s="3">
        <v>5</v>
      </c>
      <c r="Z6" s="2">
        <v>817.5</v>
      </c>
      <c r="AA6" s="2">
        <v>832.5</v>
      </c>
      <c r="AB6" s="15"/>
      <c r="AC6" s="3">
        <v>5</v>
      </c>
      <c r="AD6" s="2">
        <v>837.5</v>
      </c>
      <c r="AE6" s="2">
        <v>845</v>
      </c>
      <c r="AF6" s="15"/>
      <c r="AG6" s="3">
        <v>5</v>
      </c>
      <c r="AH6" s="2">
        <v>885</v>
      </c>
      <c r="AI6" s="2">
        <v>867.5</v>
      </c>
    </row>
    <row r="7" spans="1:35" ht="15.75" customHeight="1">
      <c r="A7" s="16" t="s">
        <v>8</v>
      </c>
      <c r="B7" s="6">
        <f t="shared" ref="B7:C7" si="0">FLOOR(AVERAGE(B2:B6), 0.05)</f>
        <v>440.6</v>
      </c>
      <c r="C7" s="6">
        <f t="shared" si="0"/>
        <v>496.20000000000005</v>
      </c>
      <c r="D7" s="2"/>
      <c r="E7" s="16" t="s">
        <v>8</v>
      </c>
      <c r="F7" s="6">
        <f t="shared" ref="F7:G7" si="1">FLOOR(AVERAGE(F2:F6), 0.05)</f>
        <v>580.5</v>
      </c>
      <c r="G7" s="6">
        <f t="shared" si="1"/>
        <v>605.6</v>
      </c>
      <c r="H7" s="15"/>
      <c r="I7" s="16" t="s">
        <v>8</v>
      </c>
      <c r="J7" s="6">
        <f t="shared" ref="J7:K7" si="2">FLOOR(AVERAGE(J2:J6), 0.05)</f>
        <v>648</v>
      </c>
      <c r="K7" s="6">
        <f t="shared" si="2"/>
        <v>663.6</v>
      </c>
      <c r="L7" s="15"/>
      <c r="M7" s="16" t="s">
        <v>8</v>
      </c>
      <c r="N7" s="6">
        <f t="shared" ref="N7:O7" si="3">FLOOR(AVERAGE(N2:N6), 0.05)</f>
        <v>709.5</v>
      </c>
      <c r="O7" s="6">
        <f t="shared" si="3"/>
        <v>752.5</v>
      </c>
      <c r="P7" s="15"/>
      <c r="Q7" s="16" t="s">
        <v>8</v>
      </c>
      <c r="R7" s="6">
        <f t="shared" ref="R7:S7" si="4">FLOOR(AVERAGE(R2:R6), 0.05)</f>
        <v>774</v>
      </c>
      <c r="S7" s="6">
        <f t="shared" si="4"/>
        <v>788.5</v>
      </c>
      <c r="T7" s="15"/>
      <c r="U7" s="16" t="s">
        <v>8</v>
      </c>
      <c r="V7" s="6">
        <f t="shared" ref="V7:W7" si="5">FLOOR(AVERAGE(V2:V6), 0.05)</f>
        <v>825.6</v>
      </c>
      <c r="W7" s="6">
        <f t="shared" si="5"/>
        <v>833.5</v>
      </c>
      <c r="X7" s="15"/>
      <c r="Y7" s="16" t="s">
        <v>8</v>
      </c>
      <c r="Z7" s="6">
        <f t="shared" ref="Z7:AA7" si="6">FLOOR(AVERAGE(Z2:Z6), 0.05)</f>
        <v>847.80000000000007</v>
      </c>
      <c r="AA7" s="6">
        <f t="shared" si="6"/>
        <v>874.30000000000007</v>
      </c>
      <c r="AB7" s="15"/>
      <c r="AC7" s="16" t="s">
        <v>8</v>
      </c>
      <c r="AD7" s="6">
        <f t="shared" ref="AD7:AE7" si="7">FLOOR(AVERAGE(AD2:AD6), 0.05)</f>
        <v>889.1</v>
      </c>
      <c r="AE7" s="6">
        <f t="shared" si="7"/>
        <v>897</v>
      </c>
      <c r="AF7" s="15"/>
      <c r="AG7" s="16" t="s">
        <v>8</v>
      </c>
      <c r="AH7" s="6">
        <f t="shared" ref="AH7:AI7" si="8">FLOOR(AVERAGE(AH2:AH6), 0.05)</f>
        <v>935.7</v>
      </c>
      <c r="AI7" s="6">
        <f t="shared" si="8"/>
        <v>892.5</v>
      </c>
    </row>
    <row r="8" spans="1:35" ht="15.75" customHeight="1">
      <c r="A8" s="18" t="s">
        <v>9</v>
      </c>
      <c r="B8" s="19"/>
      <c r="C8" s="7">
        <f>FLOOR(AVERAGE(B7:C7), 0.05)</f>
        <v>468.40000000000003</v>
      </c>
      <c r="D8" s="2"/>
      <c r="E8" s="18" t="s">
        <v>9</v>
      </c>
      <c r="F8" s="19"/>
      <c r="G8" s="7">
        <f>FLOOR(AVERAGE(F7:G7), 0.05)</f>
        <v>593.05000000000007</v>
      </c>
      <c r="H8" s="15"/>
      <c r="I8" s="18" t="s">
        <v>9</v>
      </c>
      <c r="J8" s="19"/>
      <c r="K8" s="7">
        <f>FLOOR(AVERAGE(J7:K7), 0.05)</f>
        <v>655.80000000000007</v>
      </c>
      <c r="L8" s="15"/>
      <c r="M8" s="18" t="s">
        <v>9</v>
      </c>
      <c r="N8" s="19"/>
      <c r="O8" s="7">
        <f>FLOOR(AVERAGE(N7:O7), 0.05)</f>
        <v>731</v>
      </c>
      <c r="P8" s="15"/>
      <c r="Q8" s="18" t="s">
        <v>9</v>
      </c>
      <c r="R8" s="19"/>
      <c r="S8" s="7">
        <f>FLOOR(AVERAGE(R7:S7), 0.05)</f>
        <v>781.25</v>
      </c>
      <c r="T8" s="15"/>
      <c r="U8" s="18" t="s">
        <v>9</v>
      </c>
      <c r="V8" s="19"/>
      <c r="W8" s="7">
        <f>FLOOR(AVERAGE(V7:W7), 0.05)</f>
        <v>829.55000000000007</v>
      </c>
      <c r="X8" s="15"/>
      <c r="Y8" s="18" t="s">
        <v>9</v>
      </c>
      <c r="Z8" s="19"/>
      <c r="AA8" s="7">
        <f>FLOOR(AVERAGE(Z7:AA7), 0.05)</f>
        <v>861.05000000000007</v>
      </c>
      <c r="AB8" s="15"/>
      <c r="AC8" s="18" t="s">
        <v>9</v>
      </c>
      <c r="AD8" s="19"/>
      <c r="AE8" s="7">
        <f>FLOOR(AVERAGE(AD7:AE7), 0.05)</f>
        <v>893.05000000000007</v>
      </c>
      <c r="AF8" s="15"/>
      <c r="AG8" s="18" t="s">
        <v>9</v>
      </c>
      <c r="AH8" s="19"/>
      <c r="AI8" s="7">
        <f>FLOOR(AVERAGE(AH7:AI7), 0.05)</f>
        <v>914.1</v>
      </c>
    </row>
    <row r="9" spans="1:35" ht="15.75" customHeight="1">
      <c r="A9" s="20" t="s">
        <v>10</v>
      </c>
      <c r="B9" s="19"/>
      <c r="C9" s="8">
        <f>FLOOR(C8*$B$21,2.5)</f>
        <v>402.5</v>
      </c>
      <c r="D9" s="2"/>
      <c r="E9" s="20" t="s">
        <v>10</v>
      </c>
      <c r="F9" s="19"/>
      <c r="G9" s="8">
        <f>FLOOR(G8*$B$21,2.5)</f>
        <v>510</v>
      </c>
      <c r="H9" s="15"/>
      <c r="I9" s="20" t="s">
        <v>10</v>
      </c>
      <c r="J9" s="19"/>
      <c r="K9" s="8">
        <f>FLOOR(K8*$B$21,2.5)</f>
        <v>562.5</v>
      </c>
      <c r="L9" s="15"/>
      <c r="M9" s="20" t="s">
        <v>10</v>
      </c>
      <c r="N9" s="19"/>
      <c r="O9" s="8">
        <f>FLOOR(O8*$B$21,2.5)</f>
        <v>627.5</v>
      </c>
      <c r="P9" s="15"/>
      <c r="Q9" s="20" t="s">
        <v>10</v>
      </c>
      <c r="R9" s="19"/>
      <c r="S9" s="8">
        <f>FLOOR(S8*$B$21,2.5)</f>
        <v>670</v>
      </c>
      <c r="T9" s="15"/>
      <c r="U9" s="20" t="s">
        <v>10</v>
      </c>
      <c r="V9" s="19"/>
      <c r="W9" s="8">
        <f>FLOOR(W8*$B$21,2.5)</f>
        <v>712.5</v>
      </c>
      <c r="X9" s="15"/>
      <c r="Y9" s="20" t="s">
        <v>10</v>
      </c>
      <c r="Z9" s="19"/>
      <c r="AA9" s="8">
        <f>FLOOR(AA8*$B$21,2.5)</f>
        <v>740</v>
      </c>
      <c r="AB9" s="15"/>
      <c r="AC9" s="20" t="s">
        <v>10</v>
      </c>
      <c r="AD9" s="19"/>
      <c r="AE9" s="8">
        <f>FLOOR(AE8*$B$21,2.5)</f>
        <v>767.5</v>
      </c>
      <c r="AF9" s="15"/>
      <c r="AG9" s="20" t="s">
        <v>10</v>
      </c>
      <c r="AH9" s="19"/>
      <c r="AI9" s="8">
        <f>FLOOR(AI8*$B$21,2.5)</f>
        <v>785</v>
      </c>
    </row>
    <row r="10" spans="1:35" ht="15.75" customHeight="1">
      <c r="A10" s="15"/>
      <c r="B10" s="15"/>
      <c r="C10" s="15"/>
      <c r="D10" s="2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15.75" customHeight="1">
      <c r="A11" s="1" t="s">
        <v>74</v>
      </c>
      <c r="B11" s="1">
        <v>2024</v>
      </c>
      <c r="C11" s="1">
        <v>2025</v>
      </c>
      <c r="D11" s="2"/>
      <c r="E11" s="1" t="s">
        <v>75</v>
      </c>
      <c r="F11" s="1">
        <v>2024</v>
      </c>
      <c r="G11" s="1">
        <v>2025</v>
      </c>
      <c r="H11" s="15"/>
      <c r="I11" s="1" t="s">
        <v>76</v>
      </c>
      <c r="J11" s="1">
        <v>2024</v>
      </c>
      <c r="K11" s="1">
        <v>2025</v>
      </c>
      <c r="L11" s="15"/>
      <c r="M11" s="1" t="s">
        <v>77</v>
      </c>
      <c r="N11" s="1">
        <v>2024</v>
      </c>
      <c r="O11" s="1">
        <v>2025</v>
      </c>
      <c r="P11" s="15"/>
      <c r="Q11" s="1" t="s">
        <v>78</v>
      </c>
      <c r="R11" s="1">
        <v>2024</v>
      </c>
      <c r="S11" s="1">
        <v>2025</v>
      </c>
      <c r="T11" s="15"/>
      <c r="U11" s="1" t="s">
        <v>79</v>
      </c>
      <c r="V11" s="1">
        <v>2024</v>
      </c>
      <c r="W11" s="1">
        <v>2025</v>
      </c>
      <c r="X11" s="15"/>
      <c r="Y11" s="1" t="s">
        <v>80</v>
      </c>
      <c r="Z11" s="1">
        <v>2024</v>
      </c>
      <c r="AA11" s="1">
        <v>2025</v>
      </c>
      <c r="AB11" s="15"/>
      <c r="AC11" s="1" t="s">
        <v>81</v>
      </c>
      <c r="AD11" s="1">
        <v>2024</v>
      </c>
      <c r="AE11" s="1">
        <v>2025</v>
      </c>
      <c r="AF11" s="15"/>
      <c r="AG11" s="1" t="s">
        <v>82</v>
      </c>
      <c r="AH11" s="1">
        <v>2024</v>
      </c>
      <c r="AI11" s="1">
        <v>2025</v>
      </c>
    </row>
    <row r="12" spans="1:35" ht="15.75" customHeight="1">
      <c r="A12" s="3">
        <v>1</v>
      </c>
      <c r="B12" s="2">
        <v>348</v>
      </c>
      <c r="C12" s="2">
        <v>349.5</v>
      </c>
      <c r="D12" s="2"/>
      <c r="E12" s="3">
        <v>1</v>
      </c>
      <c r="F12" s="2">
        <v>433.5</v>
      </c>
      <c r="G12" s="2">
        <v>402.5</v>
      </c>
      <c r="H12" s="15"/>
      <c r="I12" s="3">
        <v>1</v>
      </c>
      <c r="J12" s="2">
        <v>397.5</v>
      </c>
      <c r="K12" s="2">
        <v>420</v>
      </c>
      <c r="L12" s="15"/>
      <c r="M12" s="3">
        <v>1</v>
      </c>
      <c r="N12" s="2">
        <v>452.5</v>
      </c>
      <c r="O12" s="2">
        <v>452.5</v>
      </c>
      <c r="P12" s="15"/>
      <c r="Q12" s="3">
        <v>1</v>
      </c>
      <c r="R12" s="2">
        <v>554</v>
      </c>
      <c r="S12" s="2">
        <v>518.5</v>
      </c>
      <c r="T12" s="15"/>
      <c r="U12" s="3">
        <v>1</v>
      </c>
      <c r="V12" s="2">
        <v>532.5</v>
      </c>
      <c r="W12" s="2">
        <v>550</v>
      </c>
      <c r="X12" s="15"/>
      <c r="Y12" s="3">
        <v>1</v>
      </c>
      <c r="Z12" s="2">
        <v>535</v>
      </c>
      <c r="AA12" s="2">
        <v>575.5</v>
      </c>
      <c r="AB12" s="15"/>
      <c r="AC12" s="3">
        <v>1</v>
      </c>
      <c r="AD12" s="2">
        <v>540</v>
      </c>
      <c r="AE12" s="2">
        <v>555</v>
      </c>
      <c r="AF12" s="15"/>
      <c r="AG12" s="3">
        <v>1</v>
      </c>
      <c r="AH12" s="2">
        <v>591</v>
      </c>
      <c r="AI12" s="2">
        <v>575</v>
      </c>
    </row>
    <row r="13" spans="1:35" ht="15.75" customHeight="1">
      <c r="A13" s="4">
        <v>2</v>
      </c>
      <c r="B13" s="5">
        <v>305</v>
      </c>
      <c r="C13" s="5">
        <v>339</v>
      </c>
      <c r="D13" s="2"/>
      <c r="E13" s="4">
        <v>2</v>
      </c>
      <c r="F13" s="5">
        <v>370</v>
      </c>
      <c r="G13" s="5">
        <v>380.5</v>
      </c>
      <c r="H13" s="15"/>
      <c r="I13" s="4">
        <v>2</v>
      </c>
      <c r="J13" s="5">
        <v>387.5</v>
      </c>
      <c r="K13" s="5">
        <v>382.5</v>
      </c>
      <c r="L13" s="15"/>
      <c r="M13" s="4">
        <v>2</v>
      </c>
      <c r="N13" s="5">
        <v>447.5</v>
      </c>
      <c r="O13" s="5">
        <v>450</v>
      </c>
      <c r="P13" s="15"/>
      <c r="Q13" s="4">
        <v>2</v>
      </c>
      <c r="R13" s="5">
        <v>495</v>
      </c>
      <c r="S13" s="5">
        <v>518</v>
      </c>
      <c r="T13" s="15"/>
      <c r="U13" s="4">
        <v>2</v>
      </c>
      <c r="V13" s="5">
        <v>528</v>
      </c>
      <c r="W13" s="5">
        <v>537.5</v>
      </c>
      <c r="X13" s="15"/>
      <c r="Y13" s="4">
        <v>2</v>
      </c>
      <c r="Z13" s="5">
        <v>512.5</v>
      </c>
      <c r="AA13" s="5">
        <v>560</v>
      </c>
      <c r="AB13" s="15"/>
      <c r="AC13" s="4">
        <v>2</v>
      </c>
      <c r="AD13" s="5">
        <v>520</v>
      </c>
      <c r="AE13" s="5">
        <v>545</v>
      </c>
      <c r="AF13" s="15"/>
      <c r="AG13" s="4">
        <v>2</v>
      </c>
      <c r="AH13" s="5">
        <v>557.5</v>
      </c>
      <c r="AI13" s="5">
        <v>547.5</v>
      </c>
    </row>
    <row r="14" spans="1:35" ht="15.75" customHeight="1">
      <c r="A14" s="3">
        <v>3</v>
      </c>
      <c r="B14" s="2">
        <v>270</v>
      </c>
      <c r="C14" s="2">
        <v>280</v>
      </c>
      <c r="D14" s="2"/>
      <c r="E14" s="3">
        <v>3</v>
      </c>
      <c r="F14" s="2">
        <v>357.5</v>
      </c>
      <c r="G14" s="2">
        <v>365</v>
      </c>
      <c r="H14" s="15"/>
      <c r="I14" s="3">
        <v>3</v>
      </c>
      <c r="J14" s="2">
        <v>385</v>
      </c>
      <c r="K14" s="2">
        <v>382.5</v>
      </c>
      <c r="L14" s="15"/>
      <c r="M14" s="3">
        <v>3</v>
      </c>
      <c r="N14" s="2">
        <v>447.5</v>
      </c>
      <c r="O14" s="2">
        <v>445</v>
      </c>
      <c r="P14" s="15"/>
      <c r="Q14" s="3">
        <v>3</v>
      </c>
      <c r="R14" s="2">
        <v>495</v>
      </c>
      <c r="S14" s="2">
        <v>467.5</v>
      </c>
      <c r="T14" s="15"/>
      <c r="U14" s="3">
        <v>3</v>
      </c>
      <c r="V14" s="2">
        <v>520</v>
      </c>
      <c r="W14" s="2">
        <v>535</v>
      </c>
      <c r="X14" s="15"/>
      <c r="Y14" s="3">
        <v>3</v>
      </c>
      <c r="Z14" s="2">
        <v>497.5</v>
      </c>
      <c r="AA14" s="2">
        <v>520</v>
      </c>
      <c r="AB14" s="15"/>
      <c r="AC14" s="3">
        <v>3</v>
      </c>
      <c r="AD14" s="2">
        <v>517.5</v>
      </c>
      <c r="AE14" s="2">
        <v>532.5</v>
      </c>
      <c r="AF14" s="15"/>
      <c r="AG14" s="3">
        <v>3</v>
      </c>
      <c r="AH14" s="2">
        <v>525</v>
      </c>
      <c r="AI14" s="2">
        <v>510</v>
      </c>
    </row>
    <row r="15" spans="1:35" ht="15.75" customHeight="1">
      <c r="A15" s="4">
        <v>4</v>
      </c>
      <c r="B15" s="5">
        <v>262.5</v>
      </c>
      <c r="C15" s="5">
        <v>270</v>
      </c>
      <c r="D15" s="2"/>
      <c r="E15" s="4">
        <v>4</v>
      </c>
      <c r="F15" s="5">
        <v>345</v>
      </c>
      <c r="G15" s="5">
        <v>355</v>
      </c>
      <c r="H15" s="15"/>
      <c r="I15" s="4">
        <v>4</v>
      </c>
      <c r="J15" s="5">
        <v>380</v>
      </c>
      <c r="K15" s="5">
        <v>367.5</v>
      </c>
      <c r="L15" s="15"/>
      <c r="M15" s="4">
        <v>4</v>
      </c>
      <c r="N15" s="5">
        <v>445</v>
      </c>
      <c r="O15" s="5">
        <v>432.5</v>
      </c>
      <c r="P15" s="15"/>
      <c r="Q15" s="4">
        <v>4</v>
      </c>
      <c r="R15" s="5">
        <v>493</v>
      </c>
      <c r="S15" s="5">
        <v>457.5</v>
      </c>
      <c r="T15" s="15"/>
      <c r="U15" s="4">
        <v>4</v>
      </c>
      <c r="V15" s="5">
        <v>502.5</v>
      </c>
      <c r="W15" s="5">
        <v>527.5</v>
      </c>
      <c r="X15" s="15"/>
      <c r="Y15" s="4">
        <v>4</v>
      </c>
      <c r="Z15" s="5">
        <v>497.5</v>
      </c>
      <c r="AA15" s="5">
        <v>512.5</v>
      </c>
      <c r="AB15" s="15"/>
      <c r="AC15" s="4">
        <v>4</v>
      </c>
      <c r="AD15" s="5">
        <v>517.5</v>
      </c>
      <c r="AE15" s="5">
        <v>522.5</v>
      </c>
      <c r="AF15" s="15"/>
      <c r="AG15" s="4">
        <v>4</v>
      </c>
      <c r="AH15" s="5">
        <v>525</v>
      </c>
      <c r="AI15" s="5">
        <v>497.5</v>
      </c>
    </row>
    <row r="16" spans="1:35" ht="15.75" customHeight="1">
      <c r="A16" s="3">
        <v>5</v>
      </c>
      <c r="B16" s="2">
        <v>250</v>
      </c>
      <c r="C16" s="2">
        <v>265</v>
      </c>
      <c r="D16" s="2"/>
      <c r="E16" s="3">
        <v>5</v>
      </c>
      <c r="F16" s="2">
        <v>345</v>
      </c>
      <c r="G16" s="2">
        <v>305</v>
      </c>
      <c r="H16" s="15"/>
      <c r="I16" s="3">
        <v>5</v>
      </c>
      <c r="J16" s="2">
        <v>370</v>
      </c>
      <c r="K16" s="2">
        <v>365</v>
      </c>
      <c r="L16" s="15"/>
      <c r="M16" s="3">
        <v>5</v>
      </c>
      <c r="N16" s="2">
        <v>437.5</v>
      </c>
      <c r="O16" s="2">
        <v>430</v>
      </c>
      <c r="P16" s="15"/>
      <c r="Q16" s="3">
        <v>5</v>
      </c>
      <c r="R16" s="2">
        <v>485</v>
      </c>
      <c r="S16" s="2">
        <v>452.5</v>
      </c>
      <c r="T16" s="15"/>
      <c r="U16" s="3">
        <v>5</v>
      </c>
      <c r="V16" s="2">
        <v>492.5</v>
      </c>
      <c r="W16" s="2">
        <v>522.5</v>
      </c>
      <c r="X16" s="15"/>
      <c r="Y16" s="3">
        <v>5</v>
      </c>
      <c r="Z16" s="2">
        <v>485</v>
      </c>
      <c r="AA16" s="2">
        <v>507.5</v>
      </c>
      <c r="AB16" s="15"/>
      <c r="AC16" s="3">
        <v>5</v>
      </c>
      <c r="AD16" s="2">
        <v>515</v>
      </c>
      <c r="AE16" s="2">
        <v>517.5</v>
      </c>
      <c r="AF16" s="15"/>
      <c r="AG16" s="3">
        <v>5</v>
      </c>
      <c r="AH16" s="2">
        <v>507.5</v>
      </c>
      <c r="AI16" s="2">
        <v>490</v>
      </c>
    </row>
    <row r="17" spans="1:35" ht="15.75" customHeight="1">
      <c r="A17" s="16" t="s">
        <v>8</v>
      </c>
      <c r="B17" s="6">
        <f t="shared" ref="B17:C17" si="9">FLOOR(AVERAGE(B12:B16), 0.05)</f>
        <v>287.10000000000002</v>
      </c>
      <c r="C17" s="6">
        <f t="shared" si="9"/>
        <v>300.7</v>
      </c>
      <c r="D17" s="2"/>
      <c r="E17" s="16" t="s">
        <v>8</v>
      </c>
      <c r="F17" s="6">
        <f t="shared" ref="F17:G17" si="10">FLOOR(AVERAGE(F12:F16), 0.05)</f>
        <v>370.20000000000005</v>
      </c>
      <c r="G17" s="6">
        <f t="shared" si="10"/>
        <v>361.6</v>
      </c>
      <c r="H17" s="15"/>
      <c r="I17" s="16" t="s">
        <v>8</v>
      </c>
      <c r="J17" s="6">
        <f t="shared" ref="J17:K17" si="11">FLOOR(AVERAGE(J12:J16), 0.05)</f>
        <v>384</v>
      </c>
      <c r="K17" s="6">
        <f t="shared" si="11"/>
        <v>383.5</v>
      </c>
      <c r="L17" s="15"/>
      <c r="M17" s="16" t="s">
        <v>8</v>
      </c>
      <c r="N17" s="6">
        <f t="shared" ref="N17:O17" si="12">FLOOR(AVERAGE(N12:N16), 0.05)</f>
        <v>446</v>
      </c>
      <c r="O17" s="6">
        <f t="shared" si="12"/>
        <v>442</v>
      </c>
      <c r="P17" s="15"/>
      <c r="Q17" s="16" t="s">
        <v>8</v>
      </c>
      <c r="R17" s="6">
        <f t="shared" ref="R17:S17" si="13">FLOOR(AVERAGE(R12:R16), 0.05)</f>
        <v>504.40000000000003</v>
      </c>
      <c r="S17" s="6">
        <f t="shared" si="13"/>
        <v>482.8</v>
      </c>
      <c r="T17" s="15"/>
      <c r="U17" s="16" t="s">
        <v>8</v>
      </c>
      <c r="V17" s="6">
        <f t="shared" ref="V17:W17" si="14">FLOOR(AVERAGE(V12:V16), 0.05)</f>
        <v>515.1</v>
      </c>
      <c r="W17" s="6">
        <f t="shared" si="14"/>
        <v>534.5</v>
      </c>
      <c r="X17" s="15"/>
      <c r="Y17" s="16" t="s">
        <v>8</v>
      </c>
      <c r="Z17" s="6">
        <f t="shared" ref="Z17:AA17" si="15">FLOOR(AVERAGE(Z12:Z16), 0.05)</f>
        <v>505.5</v>
      </c>
      <c r="AA17" s="6">
        <f t="shared" si="15"/>
        <v>535.1</v>
      </c>
      <c r="AB17" s="15"/>
      <c r="AC17" s="16" t="s">
        <v>8</v>
      </c>
      <c r="AD17" s="6">
        <f t="shared" ref="AD17:AE17" si="16">FLOOR(AVERAGE(AD12:AD16), 0.05)</f>
        <v>522</v>
      </c>
      <c r="AE17" s="6">
        <f t="shared" si="16"/>
        <v>534.5</v>
      </c>
      <c r="AF17" s="15"/>
      <c r="AG17" s="16" t="s">
        <v>8</v>
      </c>
      <c r="AH17" s="6">
        <f t="shared" ref="AH17:AI17" si="17">FLOOR(AVERAGE(AH12:AH16), 0.05)</f>
        <v>541.20000000000005</v>
      </c>
      <c r="AI17" s="6">
        <f t="shared" si="17"/>
        <v>524</v>
      </c>
    </row>
    <row r="18" spans="1:35" ht="15.75" customHeight="1">
      <c r="A18" s="18" t="s">
        <v>9</v>
      </c>
      <c r="B18" s="19"/>
      <c r="C18" s="7">
        <f>FLOOR(AVERAGE(B17:C17), 0.05)</f>
        <v>293.90000000000003</v>
      </c>
      <c r="D18" s="2"/>
      <c r="E18" s="18" t="s">
        <v>9</v>
      </c>
      <c r="F18" s="19"/>
      <c r="G18" s="7">
        <f>FLOOR(AVERAGE(F17:G17), 0.05)</f>
        <v>365.90000000000003</v>
      </c>
      <c r="H18" s="15"/>
      <c r="I18" s="18" t="s">
        <v>9</v>
      </c>
      <c r="J18" s="19"/>
      <c r="K18" s="7">
        <f>FLOOR(AVERAGE(J17:K17), 0.05)</f>
        <v>383.75</v>
      </c>
      <c r="L18" s="15"/>
      <c r="M18" s="18" t="s">
        <v>9</v>
      </c>
      <c r="N18" s="19"/>
      <c r="O18" s="7">
        <f>FLOOR(AVERAGE(N17:O17), 0.05)</f>
        <v>444</v>
      </c>
      <c r="P18" s="15"/>
      <c r="Q18" s="18" t="s">
        <v>9</v>
      </c>
      <c r="R18" s="19"/>
      <c r="S18" s="7">
        <f>FLOOR(AVERAGE(R17:S17), 0.05)</f>
        <v>493.6</v>
      </c>
      <c r="T18" s="15"/>
      <c r="U18" s="18" t="s">
        <v>9</v>
      </c>
      <c r="V18" s="19"/>
      <c r="W18" s="7">
        <f>FLOOR(AVERAGE(V17:W17), 0.05)</f>
        <v>524.80000000000007</v>
      </c>
      <c r="X18" s="15"/>
      <c r="Y18" s="18" t="s">
        <v>9</v>
      </c>
      <c r="Z18" s="19"/>
      <c r="AA18" s="7">
        <f>FLOOR(AVERAGE(Z17:AA17), 0.05)</f>
        <v>520.30000000000007</v>
      </c>
      <c r="AB18" s="15"/>
      <c r="AC18" s="18" t="s">
        <v>9</v>
      </c>
      <c r="AD18" s="19"/>
      <c r="AE18" s="7">
        <f>FLOOR(AVERAGE(AD17:AE17), 0.05)</f>
        <v>528.25</v>
      </c>
      <c r="AF18" s="15"/>
      <c r="AG18" s="18" t="s">
        <v>9</v>
      </c>
      <c r="AH18" s="19"/>
      <c r="AI18" s="7">
        <f>FLOOR(AVERAGE(AH17:AI17), 0.05)</f>
        <v>532.6</v>
      </c>
    </row>
    <row r="19" spans="1:35" ht="15.75" customHeight="1">
      <c r="A19" s="20" t="s">
        <v>10</v>
      </c>
      <c r="B19" s="19"/>
      <c r="C19" s="8">
        <f>FLOOR(C18*$B$22,2.5)</f>
        <v>220</v>
      </c>
      <c r="D19" s="2"/>
      <c r="E19" s="20" t="s">
        <v>10</v>
      </c>
      <c r="F19" s="19"/>
      <c r="G19" s="8">
        <f>FLOOR(G18*$B$22,2.5)</f>
        <v>272.5</v>
      </c>
      <c r="H19" s="15"/>
      <c r="I19" s="20" t="s">
        <v>10</v>
      </c>
      <c r="J19" s="19"/>
      <c r="K19" s="8">
        <f>FLOOR(K18*$B$22,2.5)</f>
        <v>287.5</v>
      </c>
      <c r="L19" s="15"/>
      <c r="M19" s="20" t="s">
        <v>10</v>
      </c>
      <c r="N19" s="19"/>
      <c r="O19" s="8">
        <f>FLOOR(O18*$B$22,2.5)</f>
        <v>332.5</v>
      </c>
      <c r="P19" s="15"/>
      <c r="Q19" s="20" t="s">
        <v>10</v>
      </c>
      <c r="R19" s="19"/>
      <c r="S19" s="8">
        <f>FLOOR(S18*$B$22,2.5)</f>
        <v>370</v>
      </c>
      <c r="T19" s="15"/>
      <c r="U19" s="20" t="s">
        <v>10</v>
      </c>
      <c r="V19" s="19"/>
      <c r="W19" s="8">
        <f>FLOOR(W18*$B$22,2.5)</f>
        <v>392.5</v>
      </c>
      <c r="X19" s="15"/>
      <c r="Y19" s="20" t="s">
        <v>10</v>
      </c>
      <c r="Z19" s="19"/>
      <c r="AA19" s="8">
        <f>FLOOR(AA18*$B$22,2.5)</f>
        <v>390</v>
      </c>
      <c r="AB19" s="15"/>
      <c r="AC19" s="20" t="s">
        <v>10</v>
      </c>
      <c r="AD19" s="19"/>
      <c r="AE19" s="8">
        <f>FLOOR(AE18*$B$22,2.5)</f>
        <v>395</v>
      </c>
      <c r="AF19" s="15"/>
      <c r="AG19" s="20" t="s">
        <v>10</v>
      </c>
      <c r="AH19" s="19"/>
      <c r="AI19" s="8">
        <f>FLOOR(AI18*$B$22,2.5)</f>
        <v>397.5</v>
      </c>
    </row>
    <row r="20" spans="1:35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12.95">
      <c r="A21" s="10" t="s">
        <v>19</v>
      </c>
      <c r="B21" s="11">
        <v>0.86</v>
      </c>
      <c r="C21" s="12"/>
      <c r="D21" s="12"/>
      <c r="E21" s="2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12.95">
      <c r="A22" s="10" t="s">
        <v>20</v>
      </c>
      <c r="B22" s="11">
        <v>0.75</v>
      </c>
      <c r="C22" s="12"/>
      <c r="D22" s="12"/>
      <c r="E22" s="2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15.75" customHeight="1">
      <c r="A23" s="15"/>
      <c r="B23" s="15"/>
      <c r="C23" s="2"/>
      <c r="D23" s="2"/>
      <c r="E23" s="2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ht="15.75" customHeight="1">
      <c r="A25" s="15"/>
      <c r="B25" s="15"/>
      <c r="C25" s="15"/>
      <c r="D25" s="15"/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P25" s="15"/>
      <c r="Q25" s="15"/>
      <c r="R25" s="15"/>
      <c r="S25" s="15"/>
      <c r="T25" s="15"/>
      <c r="U25" s="15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15.75" customHeight="1">
      <c r="A26" s="15"/>
      <c r="B26" s="15"/>
      <c r="C26" s="15"/>
      <c r="D26" s="15"/>
      <c r="E26" s="25" t="s">
        <v>60</v>
      </c>
      <c r="F26" s="26"/>
      <c r="G26" s="27"/>
      <c r="H26" s="25" t="s">
        <v>61</v>
      </c>
      <c r="I26" s="26"/>
      <c r="J26" s="26"/>
      <c r="K26" s="27"/>
      <c r="L26" s="31">
        <v>46171</v>
      </c>
      <c r="M26" s="26"/>
      <c r="N26" s="26"/>
      <c r="O26" s="27"/>
      <c r="P26" s="15"/>
      <c r="Q26" s="15"/>
      <c r="R26" s="15"/>
      <c r="S26" s="15"/>
      <c r="T26" s="15"/>
      <c r="U26" s="15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15.75" customHeight="1">
      <c r="A27" s="15"/>
      <c r="B27" s="15"/>
      <c r="C27" s="15"/>
      <c r="D27" s="15"/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P27" s="15"/>
      <c r="Q27" s="15"/>
      <c r="R27" s="15"/>
      <c r="S27" s="15"/>
      <c r="T27" s="15"/>
      <c r="U27" s="15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5.75" customHeight="1">
      <c r="A29" s="15"/>
      <c r="B29" s="15"/>
      <c r="C29" s="15"/>
      <c r="D29" s="15"/>
      <c r="E29" s="13" t="s">
        <v>27</v>
      </c>
      <c r="F29" s="13"/>
      <c r="G29" s="13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15.75" customHeight="1">
      <c r="A30" s="15"/>
      <c r="B30" s="15"/>
      <c r="C30" s="15"/>
      <c r="D30" s="15"/>
      <c r="E30" s="21" t="s">
        <v>62</v>
      </c>
      <c r="F30" s="22"/>
      <c r="G30" s="23"/>
      <c r="H30" s="15"/>
      <c r="I30" s="15"/>
      <c r="J30" s="15"/>
      <c r="K30" s="17" t="s">
        <v>63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15.75" customHeight="1">
      <c r="A31" s="15"/>
      <c r="B31" s="15"/>
      <c r="C31" s="15"/>
      <c r="D31" s="15"/>
      <c r="E31" s="21" t="s">
        <v>64</v>
      </c>
      <c r="F31" s="22"/>
      <c r="G31" s="23"/>
      <c r="H31" s="15"/>
      <c r="I31" s="15"/>
      <c r="J31" s="15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ht="15.75" customHeight="1">
      <c r="A32" s="15"/>
      <c r="B32" s="15"/>
      <c r="C32" s="15"/>
      <c r="D32" s="15"/>
      <c r="E32" s="21"/>
      <c r="F32" s="22"/>
      <c r="G32" s="23"/>
      <c r="H32" s="15"/>
      <c r="I32" s="15"/>
      <c r="J32" s="15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5:22" ht="15.75" customHeight="1">
      <c r="E33" s="21"/>
      <c r="F33" s="22"/>
      <c r="G33" s="23"/>
      <c r="H33" s="15"/>
      <c r="I33" s="15"/>
      <c r="J33" s="15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spans="5:22" ht="15.75" customHeight="1">
      <c r="E34" s="15"/>
      <c r="F34" s="15"/>
      <c r="G34" s="15"/>
      <c r="H34" s="15"/>
      <c r="I34" s="15"/>
      <c r="J34" s="15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5:22" ht="15.75" customHeight="1">
      <c r="E35" s="15"/>
      <c r="F35" s="15"/>
      <c r="G35" s="15"/>
      <c r="H35" s="15"/>
      <c r="I35" s="15"/>
      <c r="J35" s="15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</sheetData>
  <mergeCells count="47">
    <mergeCell ref="H26:K27"/>
    <mergeCell ref="L26:O27"/>
    <mergeCell ref="E30:G30"/>
    <mergeCell ref="E31:G31"/>
    <mergeCell ref="E32:G32"/>
    <mergeCell ref="K30:V35"/>
    <mergeCell ref="E33:G33"/>
    <mergeCell ref="E19:F19"/>
    <mergeCell ref="E25:G25"/>
    <mergeCell ref="E26:G27"/>
    <mergeCell ref="A18:B18"/>
    <mergeCell ref="A19:B19"/>
    <mergeCell ref="E18:F18"/>
    <mergeCell ref="I18:J18"/>
    <mergeCell ref="I19:J19"/>
    <mergeCell ref="AC18:AD18"/>
    <mergeCell ref="AC19:AD19"/>
    <mergeCell ref="U18:V18"/>
    <mergeCell ref="Y18:Z18"/>
    <mergeCell ref="M18:N18"/>
    <mergeCell ref="Q18:R18"/>
    <mergeCell ref="M19:N19"/>
    <mergeCell ref="Q19:R19"/>
    <mergeCell ref="A8:B8"/>
    <mergeCell ref="I8:J8"/>
    <mergeCell ref="Q8:R8"/>
    <mergeCell ref="A9:B9"/>
    <mergeCell ref="I9:J9"/>
    <mergeCell ref="Q9:R9"/>
    <mergeCell ref="E8:F8"/>
    <mergeCell ref="E9:F9"/>
    <mergeCell ref="H25:K25"/>
    <mergeCell ref="L25:O25"/>
    <mergeCell ref="AC8:AD8"/>
    <mergeCell ref="AG8:AH8"/>
    <mergeCell ref="AC9:AD9"/>
    <mergeCell ref="AG9:AH9"/>
    <mergeCell ref="M8:N8"/>
    <mergeCell ref="M9:N9"/>
    <mergeCell ref="Y8:Z8"/>
    <mergeCell ref="Y9:Z9"/>
    <mergeCell ref="U8:V8"/>
    <mergeCell ref="U9:V9"/>
    <mergeCell ref="AG18:AH18"/>
    <mergeCell ref="U19:V19"/>
    <mergeCell ref="Y19:Z19"/>
    <mergeCell ref="AG19:AH19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AI35"/>
  <sheetViews>
    <sheetView tabSelected="1" workbookViewId="0">
      <selection activeCell="B23" sqref="B23"/>
    </sheetView>
  </sheetViews>
  <sheetFormatPr defaultColWidth="12.5703125" defaultRowHeight="15.75" customHeight="1"/>
  <cols>
    <col min="1" max="3" width="7.42578125" customWidth="1"/>
    <col min="4" max="4" width="3.710937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42578125" customWidth="1"/>
    <col min="16" max="16" width="3.42578125" customWidth="1"/>
    <col min="17" max="19" width="7.710937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  <col min="32" max="32" width="3.42578125" customWidth="1"/>
    <col min="33" max="33" width="9.42578125" customWidth="1"/>
    <col min="34" max="35" width="7.5703125" customWidth="1"/>
  </cols>
  <sheetData>
    <row r="1" spans="1:35" ht="15.75" customHeight="1">
      <c r="A1" s="1" t="s">
        <v>65</v>
      </c>
      <c r="B1" s="14">
        <v>2024</v>
      </c>
      <c r="C1" s="14">
        <v>2025</v>
      </c>
      <c r="D1" s="2"/>
      <c r="E1" s="1" t="s">
        <v>66</v>
      </c>
      <c r="F1" s="1">
        <v>2024</v>
      </c>
      <c r="G1" s="14">
        <v>2025</v>
      </c>
      <c r="H1" s="15"/>
      <c r="I1" s="1" t="s">
        <v>67</v>
      </c>
      <c r="J1" s="1">
        <v>2024</v>
      </c>
      <c r="K1" s="14">
        <v>2025</v>
      </c>
      <c r="L1" s="15"/>
      <c r="M1" s="1" t="s">
        <v>68</v>
      </c>
      <c r="N1" s="1">
        <v>2024</v>
      </c>
      <c r="O1" s="14">
        <v>2025</v>
      </c>
      <c r="P1" s="15"/>
      <c r="Q1" s="1" t="s">
        <v>69</v>
      </c>
      <c r="R1" s="1">
        <v>2024</v>
      </c>
      <c r="S1" s="14">
        <v>2025</v>
      </c>
      <c r="T1" s="15"/>
      <c r="U1" s="1" t="s">
        <v>70</v>
      </c>
      <c r="V1" s="1">
        <v>2024</v>
      </c>
      <c r="W1" s="14">
        <v>2025</v>
      </c>
      <c r="X1" s="15"/>
      <c r="Y1" s="1" t="s">
        <v>71</v>
      </c>
      <c r="Z1" s="1">
        <v>2024</v>
      </c>
      <c r="AA1" s="14">
        <v>2025</v>
      </c>
      <c r="AB1" s="15"/>
      <c r="AC1" s="1" t="s">
        <v>72</v>
      </c>
      <c r="AD1" s="1">
        <v>2024</v>
      </c>
      <c r="AE1" s="14">
        <v>2025</v>
      </c>
      <c r="AF1" s="15"/>
      <c r="AG1" s="1" t="s">
        <v>73</v>
      </c>
      <c r="AH1" s="1">
        <v>2024</v>
      </c>
      <c r="AI1" s="14">
        <v>2025</v>
      </c>
    </row>
    <row r="2" spans="1:35" ht="15.75" customHeight="1">
      <c r="A2" s="3">
        <v>1</v>
      </c>
      <c r="B2" s="2">
        <v>497</v>
      </c>
      <c r="C2" s="2">
        <v>527</v>
      </c>
      <c r="D2" s="2"/>
      <c r="E2" s="3">
        <v>1</v>
      </c>
      <c r="F2" s="2">
        <v>598</v>
      </c>
      <c r="G2" s="2">
        <v>532.5</v>
      </c>
      <c r="H2" s="15"/>
      <c r="I2" s="3">
        <v>1</v>
      </c>
      <c r="J2" s="2">
        <v>642.5</v>
      </c>
      <c r="K2" s="2">
        <v>620</v>
      </c>
      <c r="L2" s="15"/>
      <c r="M2" s="3">
        <v>1</v>
      </c>
      <c r="N2" s="2">
        <v>687.5</v>
      </c>
      <c r="O2" s="2">
        <v>695</v>
      </c>
      <c r="P2" s="15"/>
      <c r="Q2" s="3">
        <v>1</v>
      </c>
      <c r="R2" s="2">
        <v>800</v>
      </c>
      <c r="S2" s="2">
        <v>817.5</v>
      </c>
      <c r="T2" s="15"/>
      <c r="U2" s="3">
        <v>1</v>
      </c>
      <c r="V2" s="2">
        <v>792.5</v>
      </c>
      <c r="W2" s="2">
        <v>840</v>
      </c>
      <c r="X2" s="15"/>
      <c r="Y2" s="3">
        <v>1</v>
      </c>
      <c r="Z2" s="2">
        <v>866</v>
      </c>
      <c r="AA2" s="2">
        <v>885.5</v>
      </c>
      <c r="AB2" s="15"/>
      <c r="AC2" s="3">
        <v>1</v>
      </c>
      <c r="AD2" s="2">
        <v>905</v>
      </c>
      <c r="AE2" s="2">
        <v>875</v>
      </c>
      <c r="AF2" s="15"/>
      <c r="AG2" s="3">
        <v>1</v>
      </c>
      <c r="AH2" s="2">
        <v>937.5</v>
      </c>
      <c r="AI2" s="2">
        <v>930</v>
      </c>
    </row>
    <row r="3" spans="1:35" ht="15.75" customHeight="1">
      <c r="A3" s="4">
        <v>2</v>
      </c>
      <c r="B3" s="5">
        <v>457.5</v>
      </c>
      <c r="C3" s="15"/>
      <c r="D3" s="2"/>
      <c r="E3" s="4">
        <v>2</v>
      </c>
      <c r="F3" s="5">
        <v>532.5</v>
      </c>
      <c r="G3" s="5">
        <v>525</v>
      </c>
      <c r="H3" s="15"/>
      <c r="I3" s="4">
        <v>2</v>
      </c>
      <c r="J3" s="5">
        <v>642.5</v>
      </c>
      <c r="K3" s="5">
        <v>620</v>
      </c>
      <c r="L3" s="15"/>
      <c r="M3" s="4">
        <v>2</v>
      </c>
      <c r="N3" s="5">
        <v>662.5</v>
      </c>
      <c r="O3" s="5">
        <v>692.5</v>
      </c>
      <c r="P3" s="15"/>
      <c r="Q3" s="4">
        <v>2</v>
      </c>
      <c r="R3" s="5">
        <v>785</v>
      </c>
      <c r="S3" s="5">
        <v>785</v>
      </c>
      <c r="T3" s="15"/>
      <c r="U3" s="4">
        <v>2</v>
      </c>
      <c r="V3" s="5">
        <v>792.5</v>
      </c>
      <c r="W3" s="5">
        <v>822.5</v>
      </c>
      <c r="X3" s="15"/>
      <c r="Y3" s="4">
        <v>2</v>
      </c>
      <c r="Z3" s="5">
        <v>835</v>
      </c>
      <c r="AA3" s="5">
        <v>837.5</v>
      </c>
      <c r="AB3" s="15"/>
      <c r="AC3" s="4">
        <v>2</v>
      </c>
      <c r="AD3" s="5">
        <v>840</v>
      </c>
      <c r="AE3" s="5">
        <v>870</v>
      </c>
      <c r="AF3" s="15"/>
      <c r="AG3" s="4">
        <v>2</v>
      </c>
      <c r="AH3" s="5">
        <v>852.5</v>
      </c>
      <c r="AI3" s="5">
        <v>910</v>
      </c>
    </row>
    <row r="4" spans="1:35" ht="15.75" customHeight="1">
      <c r="A4" s="3">
        <v>3</v>
      </c>
      <c r="B4" s="2"/>
      <c r="C4" s="2"/>
      <c r="D4" s="2"/>
      <c r="E4" s="3">
        <v>3</v>
      </c>
      <c r="F4" s="2">
        <v>512.5</v>
      </c>
      <c r="G4" s="2">
        <v>522.5</v>
      </c>
      <c r="H4" s="15"/>
      <c r="I4" s="3">
        <v>3</v>
      </c>
      <c r="J4" s="2">
        <v>640</v>
      </c>
      <c r="K4" s="2">
        <v>615</v>
      </c>
      <c r="L4" s="15"/>
      <c r="M4" s="3">
        <v>3</v>
      </c>
      <c r="N4" s="2">
        <v>657.5</v>
      </c>
      <c r="O4" s="2">
        <v>692.5</v>
      </c>
      <c r="P4" s="15"/>
      <c r="Q4" s="3">
        <v>3</v>
      </c>
      <c r="R4" s="2">
        <v>750</v>
      </c>
      <c r="S4" s="2">
        <v>770</v>
      </c>
      <c r="T4" s="15"/>
      <c r="U4" s="3">
        <v>3</v>
      </c>
      <c r="V4" s="2">
        <v>775</v>
      </c>
      <c r="W4" s="2">
        <v>817.5</v>
      </c>
      <c r="X4" s="15"/>
      <c r="Y4" s="3">
        <v>3</v>
      </c>
      <c r="Z4" s="2">
        <v>820</v>
      </c>
      <c r="AA4" s="2">
        <v>835</v>
      </c>
      <c r="AB4" s="15"/>
      <c r="AC4" s="3">
        <v>3</v>
      </c>
      <c r="AD4" s="2">
        <v>837.5</v>
      </c>
      <c r="AE4" s="2">
        <v>860</v>
      </c>
      <c r="AF4" s="15"/>
      <c r="AG4" s="3">
        <v>3</v>
      </c>
      <c r="AH4" s="2">
        <v>817.5</v>
      </c>
      <c r="AI4" s="2">
        <v>887.5</v>
      </c>
    </row>
    <row r="5" spans="1:35" ht="15.75" customHeight="1">
      <c r="A5" s="4">
        <v>4</v>
      </c>
      <c r="B5" s="5"/>
      <c r="C5" s="5"/>
      <c r="D5" s="2"/>
      <c r="E5" s="4">
        <v>4</v>
      </c>
      <c r="F5" s="5">
        <v>512.5</v>
      </c>
      <c r="G5" s="5">
        <v>510</v>
      </c>
      <c r="H5" s="15"/>
      <c r="I5" s="4">
        <v>4</v>
      </c>
      <c r="J5" s="5">
        <v>595</v>
      </c>
      <c r="K5" s="5">
        <v>612.5</v>
      </c>
      <c r="L5" s="15"/>
      <c r="M5" s="4">
        <v>4</v>
      </c>
      <c r="N5" s="5">
        <v>645</v>
      </c>
      <c r="O5" s="5">
        <v>692.5</v>
      </c>
      <c r="P5" s="15"/>
      <c r="Q5" s="4">
        <v>4</v>
      </c>
      <c r="R5" s="5">
        <v>735</v>
      </c>
      <c r="S5" s="5">
        <v>760</v>
      </c>
      <c r="T5" s="15"/>
      <c r="U5" s="4">
        <v>4</v>
      </c>
      <c r="V5" s="5">
        <v>775</v>
      </c>
      <c r="W5" s="5">
        <v>817.5</v>
      </c>
      <c r="X5" s="15"/>
      <c r="Y5" s="4">
        <v>4</v>
      </c>
      <c r="Z5" s="5">
        <v>805</v>
      </c>
      <c r="AA5" s="5">
        <v>822.5</v>
      </c>
      <c r="AB5" s="15"/>
      <c r="AC5" s="4">
        <v>4</v>
      </c>
      <c r="AD5" s="5">
        <v>835</v>
      </c>
      <c r="AE5" s="5">
        <v>857.5</v>
      </c>
      <c r="AF5" s="15"/>
      <c r="AG5" s="4">
        <v>4</v>
      </c>
      <c r="AH5" s="5">
        <v>780</v>
      </c>
      <c r="AI5" s="5">
        <v>885</v>
      </c>
    </row>
    <row r="6" spans="1:35" ht="15.75" customHeight="1">
      <c r="A6" s="3">
        <v>5</v>
      </c>
      <c r="B6" s="2"/>
      <c r="C6" s="2"/>
      <c r="D6" s="2"/>
      <c r="E6" s="3">
        <v>5</v>
      </c>
      <c r="F6" s="2">
        <v>510</v>
      </c>
      <c r="G6" s="2">
        <v>500</v>
      </c>
      <c r="H6" s="15"/>
      <c r="I6" s="3">
        <v>5</v>
      </c>
      <c r="J6" s="2">
        <v>585</v>
      </c>
      <c r="K6" s="2">
        <v>600</v>
      </c>
      <c r="L6" s="15"/>
      <c r="M6" s="3">
        <v>5</v>
      </c>
      <c r="N6" s="2">
        <v>637.5</v>
      </c>
      <c r="O6" s="2">
        <v>685</v>
      </c>
      <c r="P6" s="15"/>
      <c r="Q6" s="3">
        <v>5</v>
      </c>
      <c r="R6" s="2">
        <v>725</v>
      </c>
      <c r="S6" s="2">
        <v>752.5</v>
      </c>
      <c r="T6" s="15"/>
      <c r="U6" s="3">
        <v>5</v>
      </c>
      <c r="V6" s="2">
        <v>772.5</v>
      </c>
      <c r="W6" s="2">
        <v>785</v>
      </c>
      <c r="X6" s="15"/>
      <c r="Y6" s="3">
        <v>5</v>
      </c>
      <c r="Z6" s="2">
        <v>802.5</v>
      </c>
      <c r="AA6" s="2">
        <v>822.5</v>
      </c>
      <c r="AB6" s="15"/>
      <c r="AC6" s="3">
        <v>5</v>
      </c>
      <c r="AD6" s="2">
        <v>832.5</v>
      </c>
      <c r="AE6" s="2">
        <v>847.5</v>
      </c>
      <c r="AF6" s="15"/>
      <c r="AG6" s="3">
        <v>5</v>
      </c>
      <c r="AH6" s="2"/>
      <c r="AI6" s="2">
        <v>872.5</v>
      </c>
    </row>
    <row r="7" spans="1:35" ht="15.75" customHeight="1">
      <c r="A7" s="16" t="s">
        <v>8</v>
      </c>
      <c r="B7" s="6">
        <f t="shared" ref="B7:C7" si="0">FLOOR(AVERAGE(B2:B6), 0.05)</f>
        <v>477.25</v>
      </c>
      <c r="C7" s="6">
        <f t="shared" si="0"/>
        <v>527</v>
      </c>
      <c r="D7" s="2"/>
      <c r="E7" s="16" t="s">
        <v>8</v>
      </c>
      <c r="F7" s="6">
        <f t="shared" ref="F7:G7" si="1">FLOOR(AVERAGE(F2:F6), 0.05)</f>
        <v>533.1</v>
      </c>
      <c r="G7" s="6">
        <f t="shared" si="1"/>
        <v>518</v>
      </c>
      <c r="H7" s="15"/>
      <c r="I7" s="16" t="s">
        <v>8</v>
      </c>
      <c r="J7" s="6">
        <f t="shared" ref="J7:K7" si="2">FLOOR(AVERAGE(J2:J6), 0.05)</f>
        <v>621</v>
      </c>
      <c r="K7" s="6">
        <f t="shared" si="2"/>
        <v>613.5</v>
      </c>
      <c r="L7" s="15"/>
      <c r="M7" s="16" t="s">
        <v>8</v>
      </c>
      <c r="N7" s="6">
        <f t="shared" ref="N7:O7" si="3">FLOOR(AVERAGE(N2:N6), 0.05)</f>
        <v>658</v>
      </c>
      <c r="O7" s="6">
        <f t="shared" si="3"/>
        <v>691.5</v>
      </c>
      <c r="P7" s="15"/>
      <c r="Q7" s="16" t="s">
        <v>8</v>
      </c>
      <c r="R7" s="6">
        <f t="shared" ref="R7:S7" si="4">FLOOR(AVERAGE(R2:R6), 0.05)</f>
        <v>759</v>
      </c>
      <c r="S7" s="6">
        <f t="shared" si="4"/>
        <v>777</v>
      </c>
      <c r="T7" s="15"/>
      <c r="U7" s="16" t="s">
        <v>8</v>
      </c>
      <c r="V7" s="6">
        <f t="shared" ref="V7:W7" si="5">FLOOR(AVERAGE(V2:V6), 0.05)</f>
        <v>781.5</v>
      </c>
      <c r="W7" s="6">
        <f t="shared" si="5"/>
        <v>816.5</v>
      </c>
      <c r="X7" s="15"/>
      <c r="Y7" s="16" t="s">
        <v>8</v>
      </c>
      <c r="Z7" s="6">
        <f t="shared" ref="Z7:AA7" si="6">FLOOR(AVERAGE(Z2:Z6), 0.05)</f>
        <v>825.7</v>
      </c>
      <c r="AA7" s="6">
        <f t="shared" si="6"/>
        <v>840.6</v>
      </c>
      <c r="AB7" s="15"/>
      <c r="AC7" s="16" t="s">
        <v>8</v>
      </c>
      <c r="AD7" s="6">
        <f t="shared" ref="AD7:AE7" si="7">FLOOR(AVERAGE(AD2:AD6), 0.05)</f>
        <v>850</v>
      </c>
      <c r="AE7" s="6">
        <f t="shared" si="7"/>
        <v>862</v>
      </c>
      <c r="AF7" s="15"/>
      <c r="AG7" s="16" t="s">
        <v>8</v>
      </c>
      <c r="AH7" s="6">
        <f t="shared" ref="AH7:AI7" si="8">FLOOR(AVERAGE(AH2:AH6), 0.05)</f>
        <v>846.85</v>
      </c>
      <c r="AI7" s="6">
        <f t="shared" si="8"/>
        <v>897</v>
      </c>
    </row>
    <row r="8" spans="1:35" ht="15.75" customHeight="1">
      <c r="A8" s="18" t="s">
        <v>9</v>
      </c>
      <c r="B8" s="19"/>
      <c r="C8" s="7">
        <f>FLOOR(AVERAGE(B7:C7), 0.05)</f>
        <v>502.1</v>
      </c>
      <c r="D8" s="2"/>
      <c r="E8" s="18" t="s">
        <v>9</v>
      </c>
      <c r="F8" s="19"/>
      <c r="G8" s="7">
        <f>FLOOR(AVERAGE(F7:G7), 0.05)</f>
        <v>525.55000000000007</v>
      </c>
      <c r="H8" s="15"/>
      <c r="I8" s="18" t="s">
        <v>9</v>
      </c>
      <c r="J8" s="19"/>
      <c r="K8" s="7">
        <f>FLOOR(AVERAGE(J7:K7), 0.05)</f>
        <v>617.25</v>
      </c>
      <c r="L8" s="15"/>
      <c r="M8" s="18" t="s">
        <v>9</v>
      </c>
      <c r="N8" s="19"/>
      <c r="O8" s="7">
        <f>FLOOR(AVERAGE(N7:O7), 0.05)</f>
        <v>674.75</v>
      </c>
      <c r="P8" s="15"/>
      <c r="Q8" s="18" t="s">
        <v>9</v>
      </c>
      <c r="R8" s="19"/>
      <c r="S8" s="7">
        <f>FLOOR(AVERAGE(R7:S7), 0.05)</f>
        <v>768</v>
      </c>
      <c r="T8" s="15"/>
      <c r="U8" s="18" t="s">
        <v>9</v>
      </c>
      <c r="V8" s="19"/>
      <c r="W8" s="7">
        <f>FLOOR(AVERAGE(V7:W7), 0.05)</f>
        <v>799</v>
      </c>
      <c r="X8" s="15"/>
      <c r="Y8" s="18" t="s">
        <v>9</v>
      </c>
      <c r="Z8" s="19"/>
      <c r="AA8" s="7">
        <f>FLOOR(AVERAGE(Z7:AA7), 0.05)</f>
        <v>833.15000000000009</v>
      </c>
      <c r="AB8" s="15"/>
      <c r="AC8" s="18" t="s">
        <v>9</v>
      </c>
      <c r="AD8" s="19"/>
      <c r="AE8" s="7">
        <f>FLOOR(AVERAGE(AD7:AE7), 0.05)</f>
        <v>856</v>
      </c>
      <c r="AF8" s="15"/>
      <c r="AG8" s="18" t="s">
        <v>9</v>
      </c>
      <c r="AH8" s="19"/>
      <c r="AI8" s="7">
        <f>FLOOR(AVERAGE(AH7:AI7), 0.05)</f>
        <v>871.90000000000009</v>
      </c>
    </row>
    <row r="9" spans="1:35" ht="15.75" customHeight="1">
      <c r="A9" s="20" t="s">
        <v>10</v>
      </c>
      <c r="B9" s="19"/>
      <c r="C9" s="8">
        <f>FLOOR(C8*$B$21,2.5)</f>
        <v>420</v>
      </c>
      <c r="D9" s="2"/>
      <c r="E9" s="20" t="s">
        <v>10</v>
      </c>
      <c r="F9" s="19"/>
      <c r="G9" s="8">
        <f>FLOOR(G8*$B$21,2.5)</f>
        <v>440</v>
      </c>
      <c r="H9" s="15"/>
      <c r="I9" s="20" t="s">
        <v>10</v>
      </c>
      <c r="J9" s="19"/>
      <c r="K9" s="8">
        <f>FLOOR(K8*$B$21,2.5)</f>
        <v>517.5</v>
      </c>
      <c r="L9" s="15"/>
      <c r="M9" s="20" t="s">
        <v>10</v>
      </c>
      <c r="N9" s="19"/>
      <c r="O9" s="8">
        <f>FLOOR(O8*$B$21,2.5)</f>
        <v>565</v>
      </c>
      <c r="P9" s="15"/>
      <c r="Q9" s="20" t="s">
        <v>10</v>
      </c>
      <c r="R9" s="19"/>
      <c r="S9" s="8">
        <f>FLOOR(S8*$B$21,2.5)</f>
        <v>645</v>
      </c>
      <c r="T9" s="15"/>
      <c r="U9" s="20" t="s">
        <v>10</v>
      </c>
      <c r="V9" s="19"/>
      <c r="W9" s="8">
        <f>FLOOR(W8*$B$21,2.5)</f>
        <v>670</v>
      </c>
      <c r="X9" s="15"/>
      <c r="Y9" s="20" t="s">
        <v>10</v>
      </c>
      <c r="Z9" s="19"/>
      <c r="AA9" s="8">
        <f>FLOOR(AA8*$B$21,2.5)</f>
        <v>697.5</v>
      </c>
      <c r="AB9" s="15"/>
      <c r="AC9" s="20" t="s">
        <v>10</v>
      </c>
      <c r="AD9" s="19"/>
      <c r="AE9" s="8">
        <f>FLOOR(AE8*$B$21,2.5)</f>
        <v>717.5</v>
      </c>
      <c r="AF9" s="15"/>
      <c r="AG9" s="20" t="s">
        <v>10</v>
      </c>
      <c r="AH9" s="19"/>
      <c r="AI9" s="8">
        <f>FLOOR(AI8*$B$21,2.5)</f>
        <v>730</v>
      </c>
    </row>
    <row r="10" spans="1:35" ht="15.75" customHeight="1">
      <c r="A10" s="15"/>
      <c r="B10" s="15"/>
      <c r="C10" s="15"/>
      <c r="D10" s="2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15.75" customHeight="1">
      <c r="A11" s="1" t="s">
        <v>74</v>
      </c>
      <c r="B11" s="14">
        <v>2024</v>
      </c>
      <c r="C11" s="14">
        <v>2025</v>
      </c>
      <c r="D11" s="2"/>
      <c r="E11" s="1" t="s">
        <v>75</v>
      </c>
      <c r="F11" s="1">
        <v>2024</v>
      </c>
      <c r="G11" s="14">
        <v>2025</v>
      </c>
      <c r="H11" s="15"/>
      <c r="I11" s="1" t="s">
        <v>76</v>
      </c>
      <c r="J11" s="1">
        <v>2024</v>
      </c>
      <c r="K11" s="14">
        <v>2025</v>
      </c>
      <c r="L11" s="15"/>
      <c r="M11" s="1" t="s">
        <v>77</v>
      </c>
      <c r="N11" s="1">
        <v>2024</v>
      </c>
      <c r="O11" s="14">
        <v>2025</v>
      </c>
      <c r="P11" s="15"/>
      <c r="Q11" s="1" t="s">
        <v>78</v>
      </c>
      <c r="R11" s="1">
        <v>2024</v>
      </c>
      <c r="S11" s="14">
        <v>2025</v>
      </c>
      <c r="T11" s="15"/>
      <c r="U11" s="1" t="s">
        <v>79</v>
      </c>
      <c r="V11" s="1">
        <v>2024</v>
      </c>
      <c r="W11" s="14">
        <v>2025</v>
      </c>
      <c r="X11" s="15"/>
      <c r="Y11" s="1" t="s">
        <v>80</v>
      </c>
      <c r="Z11" s="1">
        <v>2024</v>
      </c>
      <c r="AA11" s="14">
        <v>2025</v>
      </c>
      <c r="AB11" s="15"/>
      <c r="AC11" s="1" t="s">
        <v>81</v>
      </c>
      <c r="AD11" s="1">
        <v>2024</v>
      </c>
      <c r="AE11" s="14">
        <v>2025</v>
      </c>
      <c r="AF11" s="15"/>
      <c r="AG11" s="1" t="s">
        <v>82</v>
      </c>
      <c r="AH11" s="1">
        <v>2024</v>
      </c>
      <c r="AI11" s="14">
        <v>2025</v>
      </c>
    </row>
    <row r="12" spans="1:35" ht="15.75" customHeight="1">
      <c r="A12" s="3">
        <v>1</v>
      </c>
      <c r="B12" s="2">
        <v>260</v>
      </c>
      <c r="C12" s="2">
        <v>290</v>
      </c>
      <c r="D12" s="2"/>
      <c r="E12" s="3">
        <v>1</v>
      </c>
      <c r="F12" s="2">
        <v>365</v>
      </c>
      <c r="G12" s="2">
        <v>390</v>
      </c>
      <c r="H12" s="15"/>
      <c r="I12" s="3">
        <v>1</v>
      </c>
      <c r="J12" s="2">
        <v>397.5</v>
      </c>
      <c r="K12" s="2">
        <v>407.5</v>
      </c>
      <c r="L12" s="15"/>
      <c r="M12" s="3">
        <v>1</v>
      </c>
      <c r="N12" s="2">
        <v>455</v>
      </c>
      <c r="O12" s="2">
        <v>472.5</v>
      </c>
      <c r="P12" s="15"/>
      <c r="Q12" s="3">
        <v>1</v>
      </c>
      <c r="R12" s="2">
        <v>508</v>
      </c>
      <c r="S12" s="2">
        <v>516</v>
      </c>
      <c r="T12" s="15"/>
      <c r="U12" s="3">
        <v>1</v>
      </c>
      <c r="V12" s="2">
        <v>532.5</v>
      </c>
      <c r="W12" s="2">
        <v>485</v>
      </c>
      <c r="X12" s="15"/>
      <c r="Y12" s="3">
        <v>1</v>
      </c>
      <c r="Z12" s="2">
        <v>495</v>
      </c>
      <c r="AA12" s="2">
        <v>586.5</v>
      </c>
      <c r="AB12" s="15"/>
      <c r="AC12" s="3">
        <v>1</v>
      </c>
      <c r="AD12" s="2">
        <v>515</v>
      </c>
      <c r="AE12" s="2">
        <v>542.5</v>
      </c>
      <c r="AF12" s="15"/>
      <c r="AG12" s="3">
        <v>1</v>
      </c>
      <c r="AH12" s="2">
        <v>535.5</v>
      </c>
      <c r="AI12" s="2">
        <v>560.5</v>
      </c>
    </row>
    <row r="13" spans="1:35" ht="15.75" customHeight="1">
      <c r="A13" s="4">
        <v>2</v>
      </c>
      <c r="B13" s="5"/>
      <c r="C13" s="5">
        <v>280</v>
      </c>
      <c r="D13" s="2"/>
      <c r="E13" s="4">
        <v>2</v>
      </c>
      <c r="F13" s="5">
        <v>362.5</v>
      </c>
      <c r="G13" s="5">
        <v>337.5</v>
      </c>
      <c r="H13" s="15"/>
      <c r="I13" s="4">
        <v>2</v>
      </c>
      <c r="J13" s="5">
        <v>370</v>
      </c>
      <c r="K13" s="5">
        <v>397.5</v>
      </c>
      <c r="L13" s="15"/>
      <c r="M13" s="4">
        <v>2</v>
      </c>
      <c r="N13" s="5">
        <v>450</v>
      </c>
      <c r="O13" s="5">
        <v>458.5</v>
      </c>
      <c r="P13" s="15"/>
      <c r="Q13" s="4">
        <v>2</v>
      </c>
      <c r="R13" s="5">
        <v>480</v>
      </c>
      <c r="S13" s="5">
        <v>482.5</v>
      </c>
      <c r="T13" s="15"/>
      <c r="U13" s="4">
        <v>2</v>
      </c>
      <c r="V13" s="5">
        <v>530</v>
      </c>
      <c r="W13" s="5">
        <v>485</v>
      </c>
      <c r="X13" s="15"/>
      <c r="Y13" s="4">
        <v>2</v>
      </c>
      <c r="Z13" s="5">
        <v>492.5</v>
      </c>
      <c r="AA13" s="5">
        <v>520</v>
      </c>
      <c r="AB13" s="15"/>
      <c r="AC13" s="4">
        <v>2</v>
      </c>
      <c r="AD13" s="5">
        <v>457.5</v>
      </c>
      <c r="AE13" s="5">
        <v>542.5</v>
      </c>
      <c r="AF13" s="15"/>
      <c r="AG13" s="4">
        <v>2</v>
      </c>
      <c r="AH13" s="5">
        <v>515</v>
      </c>
      <c r="AI13" s="5">
        <v>545.5</v>
      </c>
    </row>
    <row r="14" spans="1:35" ht="15.75" customHeight="1">
      <c r="A14" s="3">
        <v>3</v>
      </c>
      <c r="B14" s="2"/>
      <c r="C14" s="15"/>
      <c r="D14" s="2"/>
      <c r="E14" s="3">
        <v>3</v>
      </c>
      <c r="F14" s="2">
        <v>322.5</v>
      </c>
      <c r="G14" s="2">
        <v>337.5</v>
      </c>
      <c r="H14" s="15"/>
      <c r="I14" s="3">
        <v>3</v>
      </c>
      <c r="J14" s="2">
        <v>325</v>
      </c>
      <c r="K14" s="2">
        <v>392.5</v>
      </c>
      <c r="L14" s="15"/>
      <c r="M14" s="3">
        <v>3</v>
      </c>
      <c r="N14" s="2">
        <v>447.5</v>
      </c>
      <c r="O14" s="2">
        <v>447.5</v>
      </c>
      <c r="P14" s="15"/>
      <c r="Q14" s="3">
        <v>3</v>
      </c>
      <c r="R14" s="2">
        <v>455</v>
      </c>
      <c r="S14" s="2">
        <v>462.5</v>
      </c>
      <c r="T14" s="15"/>
      <c r="U14" s="3">
        <v>3</v>
      </c>
      <c r="V14" s="2">
        <v>500</v>
      </c>
      <c r="W14" s="2">
        <v>482.5</v>
      </c>
      <c r="X14" s="15"/>
      <c r="Y14" s="3">
        <v>3</v>
      </c>
      <c r="Z14" s="2">
        <v>492.5</v>
      </c>
      <c r="AA14" s="2">
        <v>512.5</v>
      </c>
      <c r="AB14" s="15"/>
      <c r="AC14" s="3">
        <v>3</v>
      </c>
      <c r="AD14" s="2">
        <v>452.5</v>
      </c>
      <c r="AE14" s="2">
        <v>525</v>
      </c>
      <c r="AF14" s="15"/>
      <c r="AG14" s="3">
        <v>3</v>
      </c>
      <c r="AH14" s="2">
        <v>507.5</v>
      </c>
      <c r="AI14" s="2">
        <v>520</v>
      </c>
    </row>
    <row r="15" spans="1:35" ht="15.75" customHeight="1">
      <c r="A15" s="4">
        <v>4</v>
      </c>
      <c r="B15" s="5"/>
      <c r="C15" s="5"/>
      <c r="D15" s="2"/>
      <c r="E15" s="4">
        <v>4</v>
      </c>
      <c r="F15" s="5">
        <v>315</v>
      </c>
      <c r="G15" s="5">
        <v>322.5</v>
      </c>
      <c r="H15" s="15"/>
      <c r="I15" s="4">
        <v>4</v>
      </c>
      <c r="J15" s="5">
        <v>307.5</v>
      </c>
      <c r="K15" s="5">
        <v>390</v>
      </c>
      <c r="L15" s="15"/>
      <c r="M15" s="4">
        <v>4</v>
      </c>
      <c r="N15" s="5">
        <v>432.5</v>
      </c>
      <c r="O15" s="5">
        <v>430</v>
      </c>
      <c r="P15" s="15"/>
      <c r="Q15" s="4">
        <v>4</v>
      </c>
      <c r="R15" s="5">
        <v>452.5</v>
      </c>
      <c r="S15" s="5">
        <v>450</v>
      </c>
      <c r="T15" s="15"/>
      <c r="U15" s="4">
        <v>4</v>
      </c>
      <c r="V15" s="5">
        <v>462.5</v>
      </c>
      <c r="W15" s="5">
        <v>477.5</v>
      </c>
      <c r="X15" s="15"/>
      <c r="Y15" s="4">
        <v>4</v>
      </c>
      <c r="Z15" s="5">
        <v>492.5</v>
      </c>
      <c r="AA15" s="5">
        <v>505</v>
      </c>
      <c r="AB15" s="15"/>
      <c r="AC15" s="4">
        <v>4</v>
      </c>
      <c r="AD15" s="5">
        <v>450</v>
      </c>
      <c r="AE15" s="5">
        <v>502.5</v>
      </c>
      <c r="AF15" s="15"/>
      <c r="AG15" s="4">
        <v>4</v>
      </c>
      <c r="AH15" s="5">
        <v>495</v>
      </c>
      <c r="AI15" s="5">
        <v>505</v>
      </c>
    </row>
    <row r="16" spans="1:35" ht="15.75" customHeight="1">
      <c r="A16" s="3">
        <v>5</v>
      </c>
      <c r="B16" s="2"/>
      <c r="C16" s="2"/>
      <c r="D16" s="2"/>
      <c r="E16" s="3">
        <v>5</v>
      </c>
      <c r="F16" s="2">
        <v>312.5</v>
      </c>
      <c r="G16" s="2">
        <v>317.5</v>
      </c>
      <c r="H16" s="15"/>
      <c r="I16" s="3">
        <v>5</v>
      </c>
      <c r="J16" s="2">
        <v>287.5</v>
      </c>
      <c r="K16" s="2">
        <v>385</v>
      </c>
      <c r="L16" s="15"/>
      <c r="M16" s="3">
        <v>5</v>
      </c>
      <c r="N16" s="2">
        <v>427.5</v>
      </c>
      <c r="O16" s="2">
        <v>420</v>
      </c>
      <c r="P16" s="15"/>
      <c r="Q16" s="3">
        <v>5</v>
      </c>
      <c r="R16" s="2">
        <v>452.5</v>
      </c>
      <c r="S16" s="2">
        <v>445</v>
      </c>
      <c r="T16" s="15"/>
      <c r="U16" s="3">
        <v>5</v>
      </c>
      <c r="V16" s="2">
        <v>452.5</v>
      </c>
      <c r="W16" s="2">
        <v>470</v>
      </c>
      <c r="X16" s="15"/>
      <c r="Y16" s="3">
        <v>5</v>
      </c>
      <c r="Z16" s="2">
        <v>475</v>
      </c>
      <c r="AA16" s="2">
        <v>500</v>
      </c>
      <c r="AB16" s="15"/>
      <c r="AC16" s="3">
        <v>5</v>
      </c>
      <c r="AD16" s="2">
        <v>437.5</v>
      </c>
      <c r="AE16" s="2">
        <v>500</v>
      </c>
      <c r="AF16" s="15"/>
      <c r="AG16" s="3">
        <v>5</v>
      </c>
      <c r="AH16" s="2">
        <v>490</v>
      </c>
      <c r="AI16" s="2">
        <v>487.5</v>
      </c>
    </row>
    <row r="17" spans="1:35" ht="15.75" customHeight="1">
      <c r="A17" s="16" t="s">
        <v>8</v>
      </c>
      <c r="B17" s="6">
        <f t="shared" ref="B17:C17" si="9">FLOOR(AVERAGE(B12:B16), 0.05)</f>
        <v>260</v>
      </c>
      <c r="C17" s="6">
        <f t="shared" si="9"/>
        <v>285</v>
      </c>
      <c r="D17" s="2"/>
      <c r="E17" s="16" t="s">
        <v>8</v>
      </c>
      <c r="F17" s="6">
        <f t="shared" ref="F17:G17" si="10">FLOOR(AVERAGE(F12:F16), 0.05)</f>
        <v>335.5</v>
      </c>
      <c r="G17" s="6">
        <f t="shared" si="10"/>
        <v>341</v>
      </c>
      <c r="H17" s="15"/>
      <c r="I17" s="16" t="s">
        <v>8</v>
      </c>
      <c r="J17" s="6">
        <f t="shared" ref="J17:K17" si="11">FLOOR(AVERAGE(J12:J16), 0.05)</f>
        <v>337.5</v>
      </c>
      <c r="K17" s="6">
        <f t="shared" si="11"/>
        <v>394.5</v>
      </c>
      <c r="L17" s="15"/>
      <c r="M17" s="16" t="s">
        <v>8</v>
      </c>
      <c r="N17" s="6">
        <f t="shared" ref="N17:O17" si="12">FLOOR(AVERAGE(N12:N16), 0.05)</f>
        <v>442.5</v>
      </c>
      <c r="O17" s="6">
        <f t="shared" si="12"/>
        <v>445.70000000000005</v>
      </c>
      <c r="P17" s="15"/>
      <c r="Q17" s="16" t="s">
        <v>8</v>
      </c>
      <c r="R17" s="6">
        <f t="shared" ref="R17:S17" si="13">FLOOR(AVERAGE(R12:R16), 0.05)</f>
        <v>469.6</v>
      </c>
      <c r="S17" s="6">
        <f t="shared" si="13"/>
        <v>471.20000000000005</v>
      </c>
      <c r="T17" s="15"/>
      <c r="U17" s="16" t="s">
        <v>8</v>
      </c>
      <c r="V17" s="6">
        <f t="shared" ref="V17:W17" si="14">FLOOR(AVERAGE(V12:V16), 0.05)</f>
        <v>495.5</v>
      </c>
      <c r="W17" s="6">
        <f t="shared" si="14"/>
        <v>480</v>
      </c>
      <c r="X17" s="15"/>
      <c r="Y17" s="16" t="s">
        <v>8</v>
      </c>
      <c r="Z17" s="6">
        <f t="shared" ref="Z17:AA17" si="15">FLOOR(AVERAGE(Z12:Z16), 0.05)</f>
        <v>489.5</v>
      </c>
      <c r="AA17" s="6">
        <f t="shared" si="15"/>
        <v>524.80000000000007</v>
      </c>
      <c r="AB17" s="15"/>
      <c r="AC17" s="16" t="s">
        <v>8</v>
      </c>
      <c r="AD17" s="6">
        <f t="shared" ref="AD17:AE17" si="16">FLOOR(AVERAGE(AD12:AD16), 0.05)</f>
        <v>462.5</v>
      </c>
      <c r="AE17" s="6">
        <f t="shared" si="16"/>
        <v>522.5</v>
      </c>
      <c r="AF17" s="15"/>
      <c r="AG17" s="16" t="s">
        <v>8</v>
      </c>
      <c r="AH17" s="6">
        <f t="shared" ref="AH17:AI17" si="17">FLOOR(AVERAGE(AH12:AH16), 0.05)</f>
        <v>508.6</v>
      </c>
      <c r="AI17" s="6">
        <f t="shared" si="17"/>
        <v>523.70000000000005</v>
      </c>
    </row>
    <row r="18" spans="1:35" ht="15.75" customHeight="1">
      <c r="A18" s="18" t="s">
        <v>9</v>
      </c>
      <c r="B18" s="19"/>
      <c r="C18" s="7">
        <f>FLOOR(AVERAGE(B17:C17), 0.05)</f>
        <v>272.5</v>
      </c>
      <c r="D18" s="2"/>
      <c r="E18" s="18" t="s">
        <v>9</v>
      </c>
      <c r="F18" s="19"/>
      <c r="G18" s="7">
        <f>FLOOR(AVERAGE(F17:G17), 0.05)</f>
        <v>338.25</v>
      </c>
      <c r="H18" s="15"/>
      <c r="I18" s="18" t="s">
        <v>9</v>
      </c>
      <c r="J18" s="19"/>
      <c r="K18" s="7">
        <f>FLOOR(AVERAGE(J17:K17), 0.05)</f>
        <v>366</v>
      </c>
      <c r="L18" s="15"/>
      <c r="M18" s="18" t="s">
        <v>9</v>
      </c>
      <c r="N18" s="19"/>
      <c r="O18" s="7">
        <f>FLOOR(AVERAGE(N17:O17), 0.05)</f>
        <v>444.1</v>
      </c>
      <c r="P18" s="15"/>
      <c r="Q18" s="18" t="s">
        <v>9</v>
      </c>
      <c r="R18" s="19"/>
      <c r="S18" s="7">
        <f>FLOOR(AVERAGE(R17:S17), 0.05)</f>
        <v>470.40000000000003</v>
      </c>
      <c r="T18" s="15"/>
      <c r="U18" s="18" t="s">
        <v>9</v>
      </c>
      <c r="V18" s="19"/>
      <c r="W18" s="7">
        <f>FLOOR(AVERAGE(V17:W17), 0.05)</f>
        <v>487.75</v>
      </c>
      <c r="X18" s="15"/>
      <c r="Y18" s="18" t="s">
        <v>9</v>
      </c>
      <c r="Z18" s="19"/>
      <c r="AA18" s="7">
        <f>FLOOR(AVERAGE(Z17:AA17), 0.05)</f>
        <v>507.15000000000003</v>
      </c>
      <c r="AB18" s="15"/>
      <c r="AC18" s="18" t="s">
        <v>9</v>
      </c>
      <c r="AD18" s="19"/>
      <c r="AE18" s="7">
        <f>FLOOR(AVERAGE(AD17:AE17), 0.05)</f>
        <v>492.5</v>
      </c>
      <c r="AF18" s="15"/>
      <c r="AG18" s="18" t="s">
        <v>9</v>
      </c>
      <c r="AH18" s="19"/>
      <c r="AI18" s="7">
        <f>FLOOR(AVERAGE(AH17:AI17), 0.05)</f>
        <v>516.15</v>
      </c>
    </row>
    <row r="19" spans="1:35" ht="15.75" customHeight="1">
      <c r="A19" s="20" t="s">
        <v>10</v>
      </c>
      <c r="B19" s="19"/>
      <c r="C19" s="8">
        <f>FLOOR(C18*$B$22,2.5)</f>
        <v>200</v>
      </c>
      <c r="D19" s="2"/>
      <c r="E19" s="20" t="s">
        <v>10</v>
      </c>
      <c r="F19" s="19"/>
      <c r="G19" s="8">
        <f>FLOOR(G18*$B$22,2.5)</f>
        <v>247.5</v>
      </c>
      <c r="H19" s="15"/>
      <c r="I19" s="20" t="s">
        <v>10</v>
      </c>
      <c r="J19" s="19"/>
      <c r="K19" s="8">
        <f>FLOOR(K18*$B$22,2.5)</f>
        <v>267.5</v>
      </c>
      <c r="L19" s="15"/>
      <c r="M19" s="20" t="s">
        <v>10</v>
      </c>
      <c r="N19" s="19"/>
      <c r="O19" s="8">
        <f>FLOOR(O18*$B$22,2.5)</f>
        <v>325</v>
      </c>
      <c r="P19" s="15"/>
      <c r="Q19" s="20" t="s">
        <v>10</v>
      </c>
      <c r="R19" s="19"/>
      <c r="S19" s="8">
        <f>FLOOR(S18*$B$22,2.5)</f>
        <v>345</v>
      </c>
      <c r="T19" s="15"/>
      <c r="U19" s="20" t="s">
        <v>10</v>
      </c>
      <c r="V19" s="19"/>
      <c r="W19" s="8">
        <f>FLOOR(W18*$B$22,2.5)</f>
        <v>357.5</v>
      </c>
      <c r="X19" s="15"/>
      <c r="Y19" s="20" t="s">
        <v>10</v>
      </c>
      <c r="Z19" s="19"/>
      <c r="AA19" s="8">
        <f>FLOOR(AA18*$B$22,2.5)</f>
        <v>372.5</v>
      </c>
      <c r="AB19" s="15"/>
      <c r="AC19" s="20" t="s">
        <v>10</v>
      </c>
      <c r="AD19" s="19"/>
      <c r="AE19" s="8">
        <f>FLOOR(AE18*$B$22,2.5)</f>
        <v>360</v>
      </c>
      <c r="AF19" s="15"/>
      <c r="AG19" s="20" t="s">
        <v>10</v>
      </c>
      <c r="AH19" s="19"/>
      <c r="AI19" s="8">
        <f>FLOOR(AI18*$B$22,2.5)</f>
        <v>377.5</v>
      </c>
    </row>
    <row r="20" spans="1:35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12.95">
      <c r="A21" s="10" t="s">
        <v>19</v>
      </c>
      <c r="B21" s="11">
        <v>0.84</v>
      </c>
      <c r="C21" s="12"/>
      <c r="D21" s="12"/>
      <c r="E21" s="2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12.95">
      <c r="A22" s="10" t="s">
        <v>20</v>
      </c>
      <c r="B22" s="11">
        <v>0.73599999999999999</v>
      </c>
      <c r="C22" s="12"/>
      <c r="D22" s="12"/>
      <c r="E22" s="2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15.75" customHeight="1">
      <c r="A23" s="15"/>
      <c r="B23" s="15"/>
      <c r="C23" s="2"/>
      <c r="D23" s="2"/>
      <c r="E23" s="2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ht="15.75" customHeight="1">
      <c r="A25" s="15"/>
      <c r="B25" s="15"/>
      <c r="C25" s="15"/>
      <c r="D25" s="15"/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P25" s="15"/>
      <c r="Q25" s="15"/>
      <c r="R25" s="15"/>
      <c r="S25" s="15"/>
      <c r="T25" s="15"/>
      <c r="U25" s="15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15.75" customHeight="1">
      <c r="A26" s="15"/>
      <c r="B26" s="15"/>
      <c r="C26" s="15"/>
      <c r="D26" s="15"/>
      <c r="E26" s="25" t="s">
        <v>83</v>
      </c>
      <c r="F26" s="26"/>
      <c r="G26" s="27"/>
      <c r="H26" s="25" t="s">
        <v>84</v>
      </c>
      <c r="I26" s="26"/>
      <c r="J26" s="26"/>
      <c r="K26" s="27"/>
      <c r="L26" s="31">
        <v>46263</v>
      </c>
      <c r="M26" s="26"/>
      <c r="N26" s="26"/>
      <c r="O26" s="27"/>
      <c r="P26" s="15"/>
      <c r="Q26" s="15"/>
      <c r="R26" s="15"/>
      <c r="S26" s="15"/>
      <c r="T26" s="15"/>
      <c r="U26" s="15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15.75" customHeight="1">
      <c r="A27" s="15"/>
      <c r="B27" s="15"/>
      <c r="C27" s="15"/>
      <c r="D27" s="15"/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P27" s="15"/>
      <c r="Q27" s="15"/>
      <c r="R27" s="15"/>
      <c r="S27" s="15"/>
      <c r="T27" s="15"/>
      <c r="U27" s="15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5.75" customHeight="1">
      <c r="A29" s="15"/>
      <c r="B29" s="15"/>
      <c r="C29" s="15"/>
      <c r="D29" s="15"/>
      <c r="E29" s="13" t="s">
        <v>27</v>
      </c>
      <c r="F29" s="13"/>
      <c r="G29" s="13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15.75" customHeight="1">
      <c r="A30" s="15"/>
      <c r="B30" s="15"/>
      <c r="C30" s="15"/>
      <c r="D30" s="15"/>
      <c r="E30" s="21" t="s">
        <v>62</v>
      </c>
      <c r="F30" s="22"/>
      <c r="G30" s="23"/>
      <c r="H30" s="15"/>
      <c r="I30" s="15"/>
      <c r="J30" s="15"/>
      <c r="K30" s="15"/>
      <c r="L30" s="17" t="s">
        <v>63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15.75" customHeight="1">
      <c r="A31" s="15"/>
      <c r="B31" s="15"/>
      <c r="C31" s="15"/>
      <c r="D31" s="15"/>
      <c r="E31" s="21" t="s">
        <v>64</v>
      </c>
      <c r="F31" s="22"/>
      <c r="G31" s="23"/>
      <c r="H31" s="15"/>
      <c r="I31" s="15"/>
      <c r="J31" s="15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ht="15.75" customHeight="1">
      <c r="A32" s="15"/>
      <c r="B32" s="15"/>
      <c r="C32" s="15"/>
      <c r="D32" s="15"/>
      <c r="E32" s="21"/>
      <c r="F32" s="22"/>
      <c r="G32" s="23"/>
      <c r="H32" s="15"/>
      <c r="I32" s="15"/>
      <c r="J32" s="15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5:23" ht="15.75" customHeight="1">
      <c r="E33" s="21"/>
      <c r="F33" s="22"/>
      <c r="G33" s="23"/>
      <c r="H33" s="15"/>
      <c r="I33" s="15"/>
      <c r="J33" s="1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5:23" ht="15.75" customHeight="1">
      <c r="E34" s="15"/>
      <c r="F34" s="15"/>
      <c r="G34" s="15"/>
      <c r="H34" s="15"/>
      <c r="I34" s="15"/>
      <c r="J34" s="1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5:23" ht="15.75" customHeight="1">
      <c r="E35" s="15"/>
      <c r="F35" s="15"/>
      <c r="G35" s="15"/>
      <c r="H35" s="15"/>
      <c r="I35" s="15"/>
      <c r="J35" s="1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</sheetData>
  <mergeCells count="47">
    <mergeCell ref="H25:K25"/>
    <mergeCell ref="L25:O25"/>
    <mergeCell ref="E26:G27"/>
    <mergeCell ref="H26:K27"/>
    <mergeCell ref="L26:O27"/>
    <mergeCell ref="E30:G30"/>
    <mergeCell ref="E31:G31"/>
    <mergeCell ref="E32:G32"/>
    <mergeCell ref="E33:G33"/>
    <mergeCell ref="E19:F19"/>
    <mergeCell ref="E25:G25"/>
    <mergeCell ref="A18:B18"/>
    <mergeCell ref="A19:B19"/>
    <mergeCell ref="AG18:AH18"/>
    <mergeCell ref="U19:V19"/>
    <mergeCell ref="Y19:Z19"/>
    <mergeCell ref="AG19:AH19"/>
    <mergeCell ref="E18:F18"/>
    <mergeCell ref="I18:J18"/>
    <mergeCell ref="I19:J19"/>
    <mergeCell ref="AC18:AD18"/>
    <mergeCell ref="AC19:AD19"/>
    <mergeCell ref="U18:V18"/>
    <mergeCell ref="Y18:Z18"/>
    <mergeCell ref="M18:N18"/>
    <mergeCell ref="A8:B8"/>
    <mergeCell ref="I8:J8"/>
    <mergeCell ref="Q8:R8"/>
    <mergeCell ref="A9:B9"/>
    <mergeCell ref="I9:J9"/>
    <mergeCell ref="Q9:R9"/>
    <mergeCell ref="E8:F8"/>
    <mergeCell ref="E9:F9"/>
    <mergeCell ref="L30:W35"/>
    <mergeCell ref="AC8:AD8"/>
    <mergeCell ref="AG8:AH8"/>
    <mergeCell ref="AC9:AD9"/>
    <mergeCell ref="AG9:AH9"/>
    <mergeCell ref="M8:N8"/>
    <mergeCell ref="M9:N9"/>
    <mergeCell ref="Y8:Z8"/>
    <mergeCell ref="Y9:Z9"/>
    <mergeCell ref="Q18:R18"/>
    <mergeCell ref="M19:N19"/>
    <mergeCell ref="Q19:R19"/>
    <mergeCell ref="U8:V8"/>
    <mergeCell ref="U9:V9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908D-7BFB-4829-954C-B210D3569339}">
  <sheetPr>
    <outlinePr summaryBelow="0" summaryRight="0"/>
    <pageSetUpPr fitToPage="1"/>
  </sheetPr>
  <dimension ref="A1:AI35"/>
  <sheetViews>
    <sheetView workbookViewId="0">
      <selection activeCell="AG39" sqref="AG39"/>
    </sheetView>
  </sheetViews>
  <sheetFormatPr defaultColWidth="12.5703125" defaultRowHeight="15.75" customHeight="1"/>
  <cols>
    <col min="1" max="3" width="7.42578125" style="15" customWidth="1"/>
    <col min="4" max="4" width="3.7109375" style="15" customWidth="1"/>
    <col min="5" max="7" width="7.42578125" style="15" customWidth="1"/>
    <col min="8" max="8" width="3.42578125" style="15" customWidth="1"/>
    <col min="9" max="11" width="7.42578125" style="15" customWidth="1"/>
    <col min="12" max="12" width="3.42578125" style="15" customWidth="1"/>
    <col min="13" max="15" width="7.42578125" style="15" customWidth="1"/>
    <col min="16" max="16" width="3.42578125" style="15" customWidth="1"/>
    <col min="17" max="19" width="7.7109375" style="15" customWidth="1"/>
    <col min="20" max="20" width="3.42578125" style="15" customWidth="1"/>
    <col min="21" max="23" width="7.5703125" style="15" customWidth="1"/>
    <col min="24" max="24" width="3.42578125" style="15" customWidth="1"/>
    <col min="25" max="27" width="7.5703125" style="15" customWidth="1"/>
    <col min="28" max="28" width="3.42578125" style="15" customWidth="1"/>
    <col min="29" max="31" width="7.5703125" style="15" customWidth="1"/>
    <col min="32" max="32" width="3.42578125" style="15" customWidth="1"/>
    <col min="33" max="35" width="7.5703125" style="15" customWidth="1"/>
    <col min="36" max="16384" width="12.5703125" style="15"/>
  </cols>
  <sheetData>
    <row r="1" spans="1:35" ht="15.75" customHeight="1">
      <c r="A1" s="1" t="s">
        <v>38</v>
      </c>
      <c r="B1" s="14">
        <v>2024</v>
      </c>
      <c r="C1" s="14">
        <v>2025</v>
      </c>
      <c r="D1" s="2"/>
      <c r="E1" s="1" t="s">
        <v>39</v>
      </c>
      <c r="F1" s="14">
        <v>2024</v>
      </c>
      <c r="G1" s="14">
        <v>2025</v>
      </c>
      <c r="I1" s="1" t="s">
        <v>40</v>
      </c>
      <c r="J1" s="14">
        <v>2024</v>
      </c>
      <c r="K1" s="14">
        <v>2025</v>
      </c>
      <c r="M1" s="1" t="s">
        <v>41</v>
      </c>
      <c r="N1" s="14">
        <v>2024</v>
      </c>
      <c r="O1" s="14">
        <v>2025</v>
      </c>
      <c r="Q1" s="1" t="s">
        <v>42</v>
      </c>
      <c r="R1" s="14">
        <v>2024</v>
      </c>
      <c r="S1" s="14">
        <v>2025</v>
      </c>
      <c r="U1" s="1" t="s">
        <v>43</v>
      </c>
      <c r="V1" s="14">
        <v>2024</v>
      </c>
      <c r="W1" s="14">
        <v>2025</v>
      </c>
      <c r="Y1" s="1" t="s">
        <v>44</v>
      </c>
      <c r="Z1" s="14">
        <v>2024</v>
      </c>
      <c r="AA1" s="14">
        <v>2025</v>
      </c>
      <c r="AC1" s="1" t="s">
        <v>45</v>
      </c>
      <c r="AD1" s="14">
        <v>2024</v>
      </c>
      <c r="AE1" s="14">
        <v>2025</v>
      </c>
      <c r="AG1" s="1" t="s">
        <v>46</v>
      </c>
      <c r="AH1" s="14">
        <v>2024</v>
      </c>
      <c r="AI1" s="14">
        <v>2025</v>
      </c>
    </row>
    <row r="2" spans="1:35" ht="15.75" customHeight="1">
      <c r="A2" s="3">
        <v>1</v>
      </c>
      <c r="B2" s="2">
        <v>437.5</v>
      </c>
      <c r="C2" s="2">
        <v>498.5</v>
      </c>
      <c r="D2" s="2"/>
      <c r="E2" s="3">
        <v>1</v>
      </c>
      <c r="F2" s="2">
        <v>540</v>
      </c>
      <c r="G2" s="2">
        <v>590.5</v>
      </c>
      <c r="I2" s="3">
        <v>1</v>
      </c>
      <c r="J2" s="2">
        <v>596</v>
      </c>
      <c r="K2" s="2">
        <v>618.5</v>
      </c>
      <c r="M2" s="3">
        <v>1</v>
      </c>
      <c r="N2" s="2">
        <v>645.5</v>
      </c>
      <c r="O2" s="2">
        <v>650</v>
      </c>
      <c r="Q2" s="3">
        <v>1</v>
      </c>
      <c r="R2" s="2">
        <v>741</v>
      </c>
      <c r="S2" s="2">
        <v>767</v>
      </c>
      <c r="U2" s="3">
        <v>1</v>
      </c>
      <c r="V2" s="2">
        <v>753</v>
      </c>
      <c r="W2" s="2">
        <v>757.5</v>
      </c>
      <c r="Y2" s="3">
        <v>1</v>
      </c>
      <c r="Z2" s="2">
        <v>804.5</v>
      </c>
      <c r="AA2" s="2">
        <v>789</v>
      </c>
      <c r="AC2" s="3">
        <v>1</v>
      </c>
      <c r="AD2" s="2">
        <v>770</v>
      </c>
      <c r="AE2" s="2">
        <v>788</v>
      </c>
      <c r="AG2" s="3">
        <v>1</v>
      </c>
      <c r="AH2" s="2">
        <v>853.5</v>
      </c>
      <c r="AI2" s="2">
        <v>812.5</v>
      </c>
    </row>
    <row r="3" spans="1:35" ht="15.75" customHeight="1">
      <c r="A3" s="4">
        <v>2</v>
      </c>
      <c r="B3" s="5">
        <v>385</v>
      </c>
      <c r="C3" s="5">
        <v>320</v>
      </c>
      <c r="D3" s="2"/>
      <c r="E3" s="4">
        <v>2</v>
      </c>
      <c r="F3" s="5">
        <v>526.5</v>
      </c>
      <c r="G3" s="5">
        <v>495</v>
      </c>
      <c r="I3" s="4">
        <v>2</v>
      </c>
      <c r="J3" s="5">
        <v>575</v>
      </c>
      <c r="K3" s="5">
        <v>617.5</v>
      </c>
      <c r="M3" s="4">
        <v>2</v>
      </c>
      <c r="N3" s="5">
        <v>620.5</v>
      </c>
      <c r="O3" s="5">
        <v>625</v>
      </c>
      <c r="Q3" s="4">
        <v>2</v>
      </c>
      <c r="R3" s="5">
        <v>677.5</v>
      </c>
      <c r="S3" s="5">
        <v>730</v>
      </c>
      <c r="U3" s="4">
        <v>2</v>
      </c>
      <c r="V3" s="5">
        <v>680</v>
      </c>
      <c r="W3" s="5">
        <v>752.5</v>
      </c>
      <c r="Y3" s="4">
        <v>2</v>
      </c>
      <c r="Z3" s="5">
        <v>730</v>
      </c>
      <c r="AA3" s="5">
        <v>773.5</v>
      </c>
      <c r="AC3" s="4">
        <v>2</v>
      </c>
      <c r="AD3" s="5">
        <v>767.5</v>
      </c>
      <c r="AE3" s="5">
        <v>740</v>
      </c>
      <c r="AG3" s="4">
        <v>2</v>
      </c>
      <c r="AH3" s="5">
        <v>752.5</v>
      </c>
      <c r="AI3" s="5">
        <v>770.5</v>
      </c>
    </row>
    <row r="4" spans="1:35" ht="15.75" customHeight="1">
      <c r="A4" s="3">
        <v>3</v>
      </c>
      <c r="B4" s="2">
        <v>332.5</v>
      </c>
      <c r="D4" s="2"/>
      <c r="E4" s="3">
        <v>3</v>
      </c>
      <c r="F4" s="2">
        <v>525.5</v>
      </c>
      <c r="G4" s="2">
        <v>477.5</v>
      </c>
      <c r="I4" s="3">
        <v>3</v>
      </c>
      <c r="J4" s="2">
        <v>535</v>
      </c>
      <c r="K4" s="2">
        <v>603.5</v>
      </c>
      <c r="M4" s="3">
        <v>3</v>
      </c>
      <c r="N4" s="2">
        <v>612.5</v>
      </c>
      <c r="O4" s="2">
        <v>633.5</v>
      </c>
      <c r="Q4" s="3">
        <v>3</v>
      </c>
      <c r="R4" s="2">
        <v>665</v>
      </c>
      <c r="S4" s="2">
        <v>707.5</v>
      </c>
      <c r="U4" s="3">
        <v>3</v>
      </c>
      <c r="V4" s="2">
        <v>667.5</v>
      </c>
      <c r="W4" s="2">
        <v>735</v>
      </c>
      <c r="Y4" s="3">
        <v>3</v>
      </c>
      <c r="Z4" s="2">
        <v>730</v>
      </c>
      <c r="AA4" s="2">
        <v>750</v>
      </c>
      <c r="AC4" s="3">
        <v>3</v>
      </c>
      <c r="AD4" s="2">
        <v>705</v>
      </c>
      <c r="AE4" s="2">
        <v>680</v>
      </c>
      <c r="AG4" s="3">
        <v>3</v>
      </c>
      <c r="AH4" s="2">
        <v>750</v>
      </c>
      <c r="AI4" s="2">
        <v>747.5</v>
      </c>
    </row>
    <row r="5" spans="1:35" ht="15.75" customHeight="1">
      <c r="A5" s="4">
        <v>4</v>
      </c>
      <c r="B5" s="5"/>
      <c r="C5" s="5"/>
      <c r="D5" s="2"/>
      <c r="E5" s="4">
        <v>4</v>
      </c>
      <c r="F5" s="5">
        <v>514.5</v>
      </c>
      <c r="G5" s="5">
        <v>457.5</v>
      </c>
      <c r="I5" s="4">
        <v>4</v>
      </c>
      <c r="J5" s="5">
        <v>512.5</v>
      </c>
      <c r="K5" s="5">
        <v>600.5</v>
      </c>
      <c r="M5" s="4">
        <v>4</v>
      </c>
      <c r="N5" s="5">
        <v>597.5</v>
      </c>
      <c r="O5" s="5">
        <v>632.5</v>
      </c>
      <c r="Q5" s="4">
        <v>4</v>
      </c>
      <c r="R5" s="5">
        <v>655</v>
      </c>
      <c r="S5" s="5">
        <v>705</v>
      </c>
      <c r="U5" s="4">
        <v>4</v>
      </c>
      <c r="V5" s="5">
        <v>662.5</v>
      </c>
      <c r="W5" s="5">
        <v>712.5</v>
      </c>
      <c r="Y5" s="4">
        <v>4</v>
      </c>
      <c r="Z5" s="5">
        <v>722.5</v>
      </c>
      <c r="AA5" s="5">
        <v>745</v>
      </c>
      <c r="AC5" s="4">
        <v>4</v>
      </c>
      <c r="AD5" s="5">
        <v>645</v>
      </c>
      <c r="AE5" s="5">
        <v>652.5</v>
      </c>
      <c r="AG5" s="4">
        <v>4</v>
      </c>
      <c r="AH5" s="5">
        <v>722.5</v>
      </c>
      <c r="AI5" s="5">
        <v>705</v>
      </c>
    </row>
    <row r="6" spans="1:35" ht="15.75" customHeight="1">
      <c r="A6" s="3">
        <v>5</v>
      </c>
      <c r="B6" s="2"/>
      <c r="C6" s="2"/>
      <c r="D6" s="2"/>
      <c r="E6" s="3">
        <v>5</v>
      </c>
      <c r="F6" s="2">
        <v>507.5</v>
      </c>
      <c r="G6" s="2">
        <v>450</v>
      </c>
      <c r="I6" s="3">
        <v>5</v>
      </c>
      <c r="J6" s="2">
        <v>510</v>
      </c>
      <c r="K6" s="2">
        <v>585</v>
      </c>
      <c r="M6" s="3">
        <v>5</v>
      </c>
      <c r="N6" s="2">
        <v>592.5</v>
      </c>
      <c r="O6" s="2">
        <v>625</v>
      </c>
      <c r="Q6" s="3">
        <v>5</v>
      </c>
      <c r="R6" s="2">
        <v>642.5</v>
      </c>
      <c r="S6" s="2">
        <v>697.5</v>
      </c>
      <c r="U6" s="3">
        <v>5</v>
      </c>
      <c r="V6" s="2">
        <v>645</v>
      </c>
      <c r="W6" s="2">
        <v>710</v>
      </c>
      <c r="Y6" s="3">
        <v>5</v>
      </c>
      <c r="Z6" s="2">
        <v>707.5</v>
      </c>
      <c r="AA6" s="2">
        <v>740</v>
      </c>
      <c r="AC6" s="3">
        <v>5</v>
      </c>
      <c r="AD6" s="2"/>
      <c r="AE6" s="2">
        <v>637.5</v>
      </c>
      <c r="AG6" s="3">
        <v>5</v>
      </c>
      <c r="AH6" s="2">
        <v>722.5</v>
      </c>
      <c r="AI6" s="2">
        <v>702.5</v>
      </c>
    </row>
    <row r="7" spans="1:35" ht="15.75" customHeight="1">
      <c r="A7" s="16" t="s">
        <v>8</v>
      </c>
      <c r="B7" s="6">
        <f t="shared" ref="B7:C7" si="0">FLOOR(AVERAGE(B2:B6), 0.05)</f>
        <v>385</v>
      </c>
      <c r="C7" s="6">
        <f t="shared" si="0"/>
        <v>409.25</v>
      </c>
      <c r="D7" s="2"/>
      <c r="E7" s="16" t="s">
        <v>8</v>
      </c>
      <c r="F7" s="6">
        <f t="shared" ref="F7:G7" si="1">FLOOR(AVERAGE(F2:F6), 0.05)</f>
        <v>522.80000000000007</v>
      </c>
      <c r="G7" s="6">
        <f t="shared" si="1"/>
        <v>494.1</v>
      </c>
      <c r="I7" s="16" t="s">
        <v>8</v>
      </c>
      <c r="J7" s="6">
        <f t="shared" ref="J7:K7" si="2">FLOOR(AVERAGE(J2:J6), 0.05)</f>
        <v>545.70000000000005</v>
      </c>
      <c r="K7" s="6">
        <f t="shared" si="2"/>
        <v>605</v>
      </c>
      <c r="M7" s="16" t="s">
        <v>8</v>
      </c>
      <c r="N7" s="6">
        <f t="shared" ref="N7:O7" si="3">FLOOR(AVERAGE(N2:N6), 0.05)</f>
        <v>613.70000000000005</v>
      </c>
      <c r="O7" s="6">
        <f t="shared" si="3"/>
        <v>633.20000000000005</v>
      </c>
      <c r="Q7" s="16" t="s">
        <v>8</v>
      </c>
      <c r="R7" s="6">
        <f t="shared" ref="R7:S7" si="4">FLOOR(AVERAGE(R2:R6), 0.05)</f>
        <v>676.2</v>
      </c>
      <c r="S7" s="6">
        <f t="shared" si="4"/>
        <v>721.40000000000009</v>
      </c>
      <c r="U7" s="16" t="s">
        <v>8</v>
      </c>
      <c r="V7" s="6">
        <f t="shared" ref="V7:W7" si="5">FLOOR(AVERAGE(V2:V6), 0.05)</f>
        <v>681.6</v>
      </c>
      <c r="W7" s="6">
        <f t="shared" si="5"/>
        <v>733.5</v>
      </c>
      <c r="Y7" s="16" t="s">
        <v>8</v>
      </c>
      <c r="Z7" s="6">
        <f t="shared" ref="Z7:AA7" si="6">FLOOR(AVERAGE(Z2:Z6), 0.05)</f>
        <v>738.90000000000009</v>
      </c>
      <c r="AA7" s="6">
        <f t="shared" si="6"/>
        <v>759.5</v>
      </c>
      <c r="AC7" s="16" t="s">
        <v>8</v>
      </c>
      <c r="AD7" s="6">
        <f t="shared" ref="AD7:AE7" si="7">FLOOR(AVERAGE(AD2:AD6), 0.05)</f>
        <v>721.85</v>
      </c>
      <c r="AE7" s="6">
        <f t="shared" si="7"/>
        <v>699.6</v>
      </c>
      <c r="AG7" s="16" t="s">
        <v>8</v>
      </c>
      <c r="AH7" s="6">
        <f t="shared" ref="AH7:AI7" si="8">FLOOR(AVERAGE(AH2:AH6), 0.05)</f>
        <v>760.2</v>
      </c>
      <c r="AI7" s="6">
        <f t="shared" si="8"/>
        <v>747.6</v>
      </c>
    </row>
    <row r="8" spans="1:35" ht="15.75" customHeight="1">
      <c r="A8" s="18" t="s">
        <v>9</v>
      </c>
      <c r="B8" s="19"/>
      <c r="C8" s="7">
        <f>FLOOR(AVERAGE(B7:C7), 0.05)</f>
        <v>397.1</v>
      </c>
      <c r="D8" s="2"/>
      <c r="E8" s="18" t="s">
        <v>9</v>
      </c>
      <c r="F8" s="19"/>
      <c r="G8" s="7">
        <f>FLOOR(AVERAGE(F7:G7), 0.05)</f>
        <v>508.45000000000005</v>
      </c>
      <c r="I8" s="18" t="s">
        <v>9</v>
      </c>
      <c r="J8" s="19"/>
      <c r="K8" s="7">
        <f>FLOOR(AVERAGE(J7:K7), 0.05)</f>
        <v>575.35</v>
      </c>
      <c r="M8" s="18" t="s">
        <v>9</v>
      </c>
      <c r="N8" s="19"/>
      <c r="O8" s="7">
        <f>FLOOR(AVERAGE(N7:O7), 0.05)</f>
        <v>623.45000000000005</v>
      </c>
      <c r="Q8" s="18" t="s">
        <v>9</v>
      </c>
      <c r="R8" s="19"/>
      <c r="S8" s="7">
        <f>FLOOR(AVERAGE(R7:S7), 0.05)</f>
        <v>698.80000000000007</v>
      </c>
      <c r="U8" s="18" t="s">
        <v>9</v>
      </c>
      <c r="V8" s="19"/>
      <c r="W8" s="7">
        <f>FLOOR(AVERAGE(V7:W7), 0.05)</f>
        <v>707.55000000000007</v>
      </c>
      <c r="Y8" s="18" t="s">
        <v>9</v>
      </c>
      <c r="Z8" s="19"/>
      <c r="AA8" s="7">
        <f>FLOOR(AVERAGE(Z7:AA7), 0.05)</f>
        <v>749.2</v>
      </c>
      <c r="AC8" s="18" t="s">
        <v>9</v>
      </c>
      <c r="AD8" s="19"/>
      <c r="AE8" s="7">
        <f>FLOOR(AVERAGE(AD7:AE7), 0.05)</f>
        <v>710.7</v>
      </c>
      <c r="AG8" s="18" t="s">
        <v>9</v>
      </c>
      <c r="AH8" s="19"/>
      <c r="AI8" s="7">
        <f>FLOOR(AVERAGE(AH7:AI7), 0.05)</f>
        <v>753.90000000000009</v>
      </c>
    </row>
    <row r="9" spans="1:35" ht="15.75" customHeight="1">
      <c r="A9" s="20" t="s">
        <v>10</v>
      </c>
      <c r="B9" s="19"/>
      <c r="C9" s="8">
        <f>FLOOR(C8*$B$21,2.5)</f>
        <v>307.5</v>
      </c>
      <c r="D9" s="2"/>
      <c r="E9" s="20" t="s">
        <v>10</v>
      </c>
      <c r="F9" s="19"/>
      <c r="G9" s="8">
        <f>FLOOR(G8*$B$21,2.5)</f>
        <v>395</v>
      </c>
      <c r="I9" s="20" t="s">
        <v>10</v>
      </c>
      <c r="J9" s="19"/>
      <c r="K9" s="8">
        <f>FLOOR(K8*$B$21,2.5)</f>
        <v>447.5</v>
      </c>
      <c r="M9" s="20" t="s">
        <v>10</v>
      </c>
      <c r="N9" s="19"/>
      <c r="O9" s="8">
        <f>FLOOR(O8*$B$21,2.5)</f>
        <v>485</v>
      </c>
      <c r="Q9" s="20" t="s">
        <v>10</v>
      </c>
      <c r="R9" s="19"/>
      <c r="S9" s="8">
        <f>FLOOR(S8*$B$21,2.5)</f>
        <v>545</v>
      </c>
      <c r="U9" s="20" t="s">
        <v>10</v>
      </c>
      <c r="V9" s="19"/>
      <c r="W9" s="8">
        <f>FLOOR(W8*$B$21,2.5)</f>
        <v>550</v>
      </c>
      <c r="Y9" s="20" t="s">
        <v>10</v>
      </c>
      <c r="Z9" s="19"/>
      <c r="AA9" s="8">
        <f>FLOOR(AA8*$B$21,2.5)</f>
        <v>582.5</v>
      </c>
      <c r="AC9" s="20" t="s">
        <v>10</v>
      </c>
      <c r="AD9" s="19"/>
      <c r="AE9" s="8">
        <f>FLOOR(AE8*$B$21,2.5)</f>
        <v>552.5</v>
      </c>
      <c r="AG9" s="20" t="s">
        <v>10</v>
      </c>
      <c r="AH9" s="19"/>
      <c r="AI9" s="8">
        <f>FLOOR(AI8*$B$21,2.5)</f>
        <v>587.5</v>
      </c>
    </row>
    <row r="10" spans="1:35" ht="15.75" customHeight="1">
      <c r="D10" s="2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15.75" customHeight="1">
      <c r="A11" s="1" t="s">
        <v>47</v>
      </c>
      <c r="B11" s="14">
        <v>2024</v>
      </c>
      <c r="C11" s="14">
        <v>2025</v>
      </c>
      <c r="D11" s="2"/>
      <c r="E11" s="1" t="s">
        <v>48</v>
      </c>
      <c r="F11" s="14">
        <v>2024</v>
      </c>
      <c r="G11" s="14">
        <v>2025</v>
      </c>
      <c r="I11" s="1" t="s">
        <v>49</v>
      </c>
      <c r="J11" s="14">
        <v>2024</v>
      </c>
      <c r="K11" s="14">
        <v>2025</v>
      </c>
      <c r="M11" s="1" t="s">
        <v>50</v>
      </c>
      <c r="N11" s="14">
        <v>2024</v>
      </c>
      <c r="O11" s="14">
        <v>2025</v>
      </c>
      <c r="Q11" s="1" t="s">
        <v>51</v>
      </c>
      <c r="R11" s="14">
        <v>2024</v>
      </c>
      <c r="S11" s="14">
        <v>2025</v>
      </c>
      <c r="U11" s="1" t="s">
        <v>52</v>
      </c>
      <c r="V11" s="14">
        <v>2024</v>
      </c>
      <c r="W11" s="14">
        <v>2025</v>
      </c>
      <c r="Y11" s="1" t="s">
        <v>53</v>
      </c>
      <c r="Z11" s="14">
        <v>2024</v>
      </c>
      <c r="AA11" s="14">
        <v>2025</v>
      </c>
      <c r="AC11" s="1" t="s">
        <v>54</v>
      </c>
      <c r="AD11" s="14">
        <v>2024</v>
      </c>
      <c r="AE11" s="14">
        <v>2025</v>
      </c>
      <c r="AG11" s="1" t="s">
        <v>55</v>
      </c>
      <c r="AH11" s="14">
        <v>2024</v>
      </c>
      <c r="AI11" s="14">
        <v>2025</v>
      </c>
    </row>
    <row r="12" spans="1:35" ht="15.75" customHeight="1">
      <c r="A12" s="3">
        <v>1</v>
      </c>
      <c r="B12" s="2">
        <v>265</v>
      </c>
      <c r="C12" s="2">
        <v>292.5</v>
      </c>
      <c r="D12" s="2"/>
      <c r="E12" s="3">
        <v>1</v>
      </c>
      <c r="F12" s="2">
        <v>290</v>
      </c>
      <c r="G12" s="2">
        <v>297.5</v>
      </c>
      <c r="I12" s="3">
        <v>1</v>
      </c>
      <c r="J12" s="2">
        <v>372</v>
      </c>
      <c r="K12" s="2">
        <v>385.5</v>
      </c>
      <c r="M12" s="3">
        <v>1</v>
      </c>
      <c r="N12" s="2">
        <v>395</v>
      </c>
      <c r="O12" s="2">
        <v>406.5</v>
      </c>
      <c r="Q12" s="3">
        <v>1</v>
      </c>
      <c r="R12" s="2">
        <v>420</v>
      </c>
      <c r="S12" s="2">
        <v>468.5</v>
      </c>
      <c r="U12" s="3">
        <v>1</v>
      </c>
      <c r="V12" s="2">
        <v>472.5</v>
      </c>
      <c r="W12" s="2">
        <v>480.5</v>
      </c>
      <c r="Y12" s="3">
        <v>1</v>
      </c>
      <c r="Z12" s="2">
        <v>494.5</v>
      </c>
      <c r="AA12" s="2">
        <v>455</v>
      </c>
      <c r="AC12" s="3">
        <v>1</v>
      </c>
      <c r="AD12" s="2">
        <v>500</v>
      </c>
      <c r="AE12" s="2">
        <v>491</v>
      </c>
      <c r="AG12" s="3">
        <v>1</v>
      </c>
      <c r="AH12" s="2">
        <v>492.5</v>
      </c>
      <c r="AI12" s="2">
        <v>465</v>
      </c>
    </row>
    <row r="13" spans="1:35" ht="15.75" customHeight="1">
      <c r="A13" s="4">
        <v>2</v>
      </c>
      <c r="B13" s="5">
        <v>252.5</v>
      </c>
      <c r="C13" s="5">
        <v>272.5</v>
      </c>
      <c r="D13" s="2"/>
      <c r="E13" s="4">
        <v>2</v>
      </c>
      <c r="F13" s="5">
        <v>272.5</v>
      </c>
      <c r="G13" s="5">
        <v>277.5</v>
      </c>
      <c r="I13" s="4">
        <v>2</v>
      </c>
      <c r="J13" s="5">
        <v>361.5</v>
      </c>
      <c r="K13" s="5">
        <v>385</v>
      </c>
      <c r="M13" s="4">
        <v>2</v>
      </c>
      <c r="N13" s="5">
        <v>380</v>
      </c>
      <c r="O13" s="5">
        <v>395</v>
      </c>
      <c r="Q13" s="4">
        <v>2</v>
      </c>
      <c r="R13" s="5">
        <v>414</v>
      </c>
      <c r="S13" s="5">
        <v>421</v>
      </c>
      <c r="U13" s="4">
        <v>2</v>
      </c>
      <c r="V13" s="5">
        <v>440</v>
      </c>
      <c r="W13" s="5">
        <v>453.5</v>
      </c>
      <c r="Y13" s="4">
        <v>2</v>
      </c>
      <c r="Z13" s="5">
        <v>457.5</v>
      </c>
      <c r="AA13" s="5">
        <v>407.5</v>
      </c>
      <c r="AC13" s="4">
        <v>2</v>
      </c>
      <c r="AD13" s="5">
        <v>457.5</v>
      </c>
      <c r="AE13" s="5">
        <v>430</v>
      </c>
      <c r="AG13" s="4">
        <v>2</v>
      </c>
      <c r="AH13" s="5">
        <v>425</v>
      </c>
      <c r="AI13" s="5">
        <v>462.5</v>
      </c>
    </row>
    <row r="14" spans="1:35" ht="15.75" customHeight="1">
      <c r="A14" s="3">
        <v>3</v>
      </c>
      <c r="B14" s="2">
        <v>195</v>
      </c>
      <c r="C14" s="2">
        <v>295</v>
      </c>
      <c r="D14" s="2"/>
      <c r="E14" s="3">
        <v>3</v>
      </c>
      <c r="F14" s="2">
        <v>272.5</v>
      </c>
      <c r="G14" s="2">
        <v>275</v>
      </c>
      <c r="I14" s="3">
        <v>3</v>
      </c>
      <c r="J14" s="2">
        <v>360</v>
      </c>
      <c r="K14" s="2">
        <v>342.5</v>
      </c>
      <c r="M14" s="3">
        <v>3</v>
      </c>
      <c r="N14" s="2">
        <v>360</v>
      </c>
      <c r="O14" s="2">
        <v>390</v>
      </c>
      <c r="Q14" s="3">
        <v>3</v>
      </c>
      <c r="R14" s="2">
        <v>407.5</v>
      </c>
      <c r="S14" s="2">
        <v>397.5</v>
      </c>
      <c r="U14" s="3">
        <v>3</v>
      </c>
      <c r="V14" s="2">
        <v>425</v>
      </c>
      <c r="W14" s="2">
        <v>445</v>
      </c>
      <c r="Y14" s="3">
        <v>3</v>
      </c>
      <c r="Z14" s="2">
        <v>425</v>
      </c>
      <c r="AA14" s="2">
        <v>395</v>
      </c>
      <c r="AC14" s="3">
        <v>3</v>
      </c>
      <c r="AD14" s="2">
        <v>405</v>
      </c>
      <c r="AE14" s="2">
        <v>422.5</v>
      </c>
      <c r="AG14" s="3">
        <v>3</v>
      </c>
      <c r="AH14" s="2">
        <v>410</v>
      </c>
      <c r="AI14" s="2">
        <v>447.5</v>
      </c>
    </row>
    <row r="15" spans="1:35" ht="15.75" customHeight="1">
      <c r="A15" s="4">
        <v>4</v>
      </c>
      <c r="B15" s="5"/>
      <c r="C15" s="5"/>
      <c r="D15" s="2"/>
      <c r="E15" s="4">
        <v>4</v>
      </c>
      <c r="F15" s="5">
        <v>242.5</v>
      </c>
      <c r="G15" s="5">
        <v>255</v>
      </c>
      <c r="I15" s="4">
        <v>4</v>
      </c>
      <c r="J15" s="5">
        <v>340</v>
      </c>
      <c r="K15" s="5">
        <v>322.5</v>
      </c>
      <c r="M15" s="4">
        <v>4</v>
      </c>
      <c r="N15" s="5">
        <v>357.5</v>
      </c>
      <c r="O15" s="5">
        <v>372.5</v>
      </c>
      <c r="Q15" s="4">
        <v>4</v>
      </c>
      <c r="R15" s="5">
        <v>400</v>
      </c>
      <c r="S15" s="5">
        <v>397.5</v>
      </c>
      <c r="U15" s="4">
        <v>4</v>
      </c>
      <c r="V15" s="5">
        <v>405</v>
      </c>
      <c r="W15" s="5">
        <v>430</v>
      </c>
      <c r="Y15" s="4">
        <v>4</v>
      </c>
      <c r="Z15" s="5">
        <v>412.5</v>
      </c>
      <c r="AA15" s="5">
        <v>385</v>
      </c>
      <c r="AC15" s="4">
        <v>4</v>
      </c>
      <c r="AD15" s="5">
        <v>405</v>
      </c>
      <c r="AE15" s="5">
        <v>420</v>
      </c>
      <c r="AG15" s="4">
        <v>4</v>
      </c>
      <c r="AH15" s="5">
        <v>390</v>
      </c>
      <c r="AI15" s="5">
        <v>435</v>
      </c>
    </row>
    <row r="16" spans="1:35" ht="15.75" customHeight="1">
      <c r="A16" s="3">
        <v>5</v>
      </c>
      <c r="B16" s="2"/>
      <c r="C16" s="2"/>
      <c r="D16" s="2"/>
      <c r="E16" s="3">
        <v>5</v>
      </c>
      <c r="F16" s="2"/>
      <c r="G16" s="2"/>
      <c r="I16" s="3">
        <v>5</v>
      </c>
      <c r="J16" s="2">
        <v>330</v>
      </c>
      <c r="K16" s="2">
        <v>250</v>
      </c>
      <c r="M16" s="3">
        <v>5</v>
      </c>
      <c r="N16" s="2">
        <v>352.5</v>
      </c>
      <c r="O16" s="2">
        <v>370</v>
      </c>
      <c r="Q16" s="3">
        <v>5</v>
      </c>
      <c r="R16" s="2">
        <v>399</v>
      </c>
      <c r="S16" s="2">
        <v>362.5</v>
      </c>
      <c r="U16" s="3">
        <v>5</v>
      </c>
      <c r="V16" s="2">
        <v>377.5</v>
      </c>
      <c r="W16" s="2">
        <v>422.5</v>
      </c>
      <c r="Y16" s="3">
        <v>5</v>
      </c>
      <c r="Z16" s="2">
        <v>407.5</v>
      </c>
      <c r="AA16" s="2">
        <v>385</v>
      </c>
      <c r="AC16" s="3">
        <v>5</v>
      </c>
      <c r="AD16" s="2">
        <v>402.5</v>
      </c>
      <c r="AE16" s="2">
        <v>392.5</v>
      </c>
      <c r="AG16" s="3">
        <v>5</v>
      </c>
      <c r="AH16" s="2">
        <v>382.5</v>
      </c>
      <c r="AI16" s="2">
        <v>435</v>
      </c>
    </row>
    <row r="17" spans="1:35" ht="15.75" customHeight="1">
      <c r="A17" s="16" t="s">
        <v>8</v>
      </c>
      <c r="B17" s="6">
        <f t="shared" ref="B17:C17" si="9">FLOOR(AVERAGE(B12:B16), 0.05)</f>
        <v>237.5</v>
      </c>
      <c r="C17" s="6">
        <f t="shared" si="9"/>
        <v>286.65000000000003</v>
      </c>
      <c r="D17" s="2"/>
      <c r="E17" s="16" t="s">
        <v>8</v>
      </c>
      <c r="F17" s="6">
        <f t="shared" ref="F17:G17" si="10">FLOOR(AVERAGE(F12:F16), 0.05)</f>
        <v>269.35000000000002</v>
      </c>
      <c r="G17" s="6">
        <f t="shared" si="10"/>
        <v>276.25</v>
      </c>
      <c r="I17" s="16" t="s">
        <v>8</v>
      </c>
      <c r="J17" s="6">
        <f t="shared" ref="J17:K17" si="11">FLOOR(AVERAGE(J12:J16), 0.05)</f>
        <v>352.70000000000005</v>
      </c>
      <c r="K17" s="6">
        <f t="shared" si="11"/>
        <v>337.1</v>
      </c>
      <c r="M17" s="16" t="s">
        <v>8</v>
      </c>
      <c r="N17" s="6">
        <f t="shared" ref="N17:O17" si="12">FLOOR(AVERAGE(N12:N16), 0.05)</f>
        <v>369</v>
      </c>
      <c r="O17" s="6">
        <f t="shared" si="12"/>
        <v>386.8</v>
      </c>
      <c r="Q17" s="16" t="s">
        <v>8</v>
      </c>
      <c r="R17" s="6">
        <f t="shared" ref="R17:S17" si="13">FLOOR(AVERAGE(R12:R16), 0.05)</f>
        <v>408.1</v>
      </c>
      <c r="S17" s="6">
        <f t="shared" si="13"/>
        <v>409.40000000000003</v>
      </c>
      <c r="U17" s="16" t="s">
        <v>8</v>
      </c>
      <c r="V17" s="6">
        <f t="shared" ref="V17:W17" si="14">FLOOR(AVERAGE(V12:V16), 0.05)</f>
        <v>424</v>
      </c>
      <c r="W17" s="6">
        <f t="shared" si="14"/>
        <v>446.3</v>
      </c>
      <c r="Y17" s="16" t="s">
        <v>8</v>
      </c>
      <c r="Z17" s="6">
        <f t="shared" ref="Z17:AA17" si="15">FLOOR(AVERAGE(Z12:Z16), 0.05)</f>
        <v>439.40000000000003</v>
      </c>
      <c r="AA17" s="6">
        <f t="shared" si="15"/>
        <v>405.5</v>
      </c>
      <c r="AC17" s="16" t="s">
        <v>8</v>
      </c>
      <c r="AD17" s="6">
        <f t="shared" ref="AD17:AE17" si="16">FLOOR(AVERAGE(AD12:AD16), 0.05)</f>
        <v>434</v>
      </c>
      <c r="AE17" s="6">
        <f t="shared" si="16"/>
        <v>431.20000000000005</v>
      </c>
      <c r="AG17" s="16" t="s">
        <v>8</v>
      </c>
      <c r="AH17" s="6">
        <f t="shared" ref="AH17:AI17" si="17">FLOOR(AVERAGE(AH12:AH16), 0.05)</f>
        <v>420</v>
      </c>
      <c r="AI17" s="6">
        <f t="shared" si="17"/>
        <v>449</v>
      </c>
    </row>
    <row r="18" spans="1:35" ht="15.75" customHeight="1">
      <c r="A18" s="18" t="s">
        <v>9</v>
      </c>
      <c r="B18" s="19"/>
      <c r="C18" s="7">
        <f>FLOOR(AVERAGE(B17:C17), 0.05)</f>
        <v>262.05</v>
      </c>
      <c r="D18" s="2"/>
      <c r="E18" s="18" t="s">
        <v>9</v>
      </c>
      <c r="F18" s="19"/>
      <c r="G18" s="7">
        <f>FLOOR(AVERAGE(F17:G17), 0.05)</f>
        <v>272.8</v>
      </c>
      <c r="I18" s="18" t="s">
        <v>9</v>
      </c>
      <c r="J18" s="19"/>
      <c r="K18" s="7">
        <f>FLOOR(AVERAGE(J17:K17), 0.05)</f>
        <v>344.90000000000003</v>
      </c>
      <c r="M18" s="18" t="s">
        <v>9</v>
      </c>
      <c r="N18" s="19"/>
      <c r="O18" s="7">
        <f>FLOOR(AVERAGE(N17:O17), 0.05)</f>
        <v>377.90000000000003</v>
      </c>
      <c r="Q18" s="18" t="s">
        <v>9</v>
      </c>
      <c r="R18" s="19"/>
      <c r="S18" s="7">
        <f>FLOOR(AVERAGE(R17:S17), 0.05)</f>
        <v>408.75</v>
      </c>
      <c r="U18" s="18" t="s">
        <v>9</v>
      </c>
      <c r="V18" s="19"/>
      <c r="W18" s="7">
        <f>FLOOR(AVERAGE(V17:W17), 0.05)</f>
        <v>435.15000000000003</v>
      </c>
      <c r="Y18" s="18" t="s">
        <v>9</v>
      </c>
      <c r="Z18" s="19"/>
      <c r="AA18" s="7">
        <f>FLOOR(AVERAGE(Z17:AA17), 0.05)</f>
        <v>422.45000000000005</v>
      </c>
      <c r="AC18" s="18" t="s">
        <v>9</v>
      </c>
      <c r="AD18" s="19"/>
      <c r="AE18" s="7">
        <f>FLOOR(AVERAGE(AD17:AE17), 0.05)</f>
        <v>432.6</v>
      </c>
      <c r="AG18" s="18" t="s">
        <v>9</v>
      </c>
      <c r="AH18" s="19"/>
      <c r="AI18" s="7">
        <f>FLOOR(AVERAGE(AH17:AI17), 0.05)</f>
        <v>434.5</v>
      </c>
    </row>
    <row r="19" spans="1:35" ht="15.75" customHeight="1">
      <c r="A19" s="20" t="s">
        <v>10</v>
      </c>
      <c r="B19" s="19"/>
      <c r="C19" s="8">
        <f>FLOOR(C18*$B$22,2.5)</f>
        <v>195</v>
      </c>
      <c r="D19" s="2"/>
      <c r="E19" s="20" t="s">
        <v>10</v>
      </c>
      <c r="F19" s="19"/>
      <c r="G19" s="8">
        <f>FLOOR(G18*$B$22,2.5)</f>
        <v>202.5</v>
      </c>
      <c r="I19" s="20" t="s">
        <v>10</v>
      </c>
      <c r="J19" s="19"/>
      <c r="K19" s="8">
        <f>FLOOR(K18*$B$22,2.5)</f>
        <v>257.5</v>
      </c>
      <c r="M19" s="20" t="s">
        <v>10</v>
      </c>
      <c r="N19" s="19"/>
      <c r="O19" s="8">
        <f>FLOOR(O18*$B$22,2.5)</f>
        <v>282.5</v>
      </c>
      <c r="Q19" s="20" t="s">
        <v>10</v>
      </c>
      <c r="R19" s="19"/>
      <c r="S19" s="8">
        <f>FLOOR(S18*$B$22,2.5)</f>
        <v>305</v>
      </c>
      <c r="U19" s="20" t="s">
        <v>10</v>
      </c>
      <c r="V19" s="19"/>
      <c r="W19" s="8">
        <f>FLOOR(W18*$B$22,2.5)</f>
        <v>325</v>
      </c>
      <c r="Y19" s="20" t="s">
        <v>10</v>
      </c>
      <c r="Z19" s="19"/>
      <c r="AA19" s="8">
        <f>FLOOR(AA18*$B$22,2.5)</f>
        <v>315</v>
      </c>
      <c r="AC19" s="20" t="s">
        <v>10</v>
      </c>
      <c r="AD19" s="19"/>
      <c r="AE19" s="8">
        <f>FLOOR(AE18*$B$22,2.5)</f>
        <v>322.5</v>
      </c>
      <c r="AG19" s="20" t="s">
        <v>10</v>
      </c>
      <c r="AH19" s="19"/>
      <c r="AI19" s="8">
        <f>FLOOR(AI18*$B$22,2.5)</f>
        <v>325</v>
      </c>
    </row>
    <row r="20" spans="1:35" ht="15.75" customHeight="1"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12.75">
      <c r="A21" s="10" t="s">
        <v>19</v>
      </c>
      <c r="B21" s="11">
        <v>0.78</v>
      </c>
      <c r="C21" s="12"/>
      <c r="D21" s="12"/>
      <c r="E21" s="2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12.75">
      <c r="A22" s="10" t="s">
        <v>20</v>
      </c>
      <c r="B22" s="11">
        <v>0.75</v>
      </c>
      <c r="C22" s="12"/>
      <c r="D22" s="12"/>
      <c r="E22" s="2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15.75" customHeight="1">
      <c r="C23" s="2"/>
      <c r="D23" s="2"/>
      <c r="E23" s="2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15.75" customHeight="1"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ht="15.75" customHeight="1">
      <c r="E25" s="24" t="s">
        <v>21</v>
      </c>
      <c r="F25" s="22"/>
      <c r="G25" s="23"/>
      <c r="H25" s="24" t="s">
        <v>22</v>
      </c>
      <c r="I25" s="22"/>
      <c r="J25" s="22"/>
      <c r="K25" s="23"/>
      <c r="L25" s="24" t="s">
        <v>23</v>
      </c>
      <c r="M25" s="22"/>
      <c r="N25" s="22"/>
      <c r="O25" s="23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15.75" customHeight="1">
      <c r="E26" s="25" t="s">
        <v>83</v>
      </c>
      <c r="F26" s="26"/>
      <c r="G26" s="27"/>
      <c r="H26" s="25" t="s">
        <v>84</v>
      </c>
      <c r="I26" s="26"/>
      <c r="J26" s="26"/>
      <c r="K26" s="27"/>
      <c r="L26" s="31">
        <v>46263</v>
      </c>
      <c r="M26" s="26"/>
      <c r="N26" s="26"/>
      <c r="O26" s="27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15.75" customHeight="1">
      <c r="E27" s="28"/>
      <c r="F27" s="29"/>
      <c r="G27" s="30"/>
      <c r="H27" s="28"/>
      <c r="I27" s="29"/>
      <c r="J27" s="29"/>
      <c r="K27" s="30"/>
      <c r="L27" s="28"/>
      <c r="M27" s="29"/>
      <c r="N27" s="29"/>
      <c r="O27" s="30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ht="15.75" customHeight="1"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5.75" customHeight="1">
      <c r="E29" s="13" t="s">
        <v>27</v>
      </c>
      <c r="F29" s="13"/>
      <c r="G29" s="13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15.75" customHeight="1">
      <c r="E30" s="21" t="s">
        <v>62</v>
      </c>
      <c r="F30" s="22"/>
      <c r="G30" s="23"/>
      <c r="L30" s="17" t="s">
        <v>63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15.75" customHeight="1">
      <c r="E31" s="21" t="s">
        <v>64</v>
      </c>
      <c r="F31" s="22"/>
      <c r="G31" s="23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ht="15.75" customHeight="1">
      <c r="E32" s="21"/>
      <c r="F32" s="22"/>
      <c r="G32" s="23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5:23" ht="15.75" customHeight="1">
      <c r="E33" s="21"/>
      <c r="F33" s="22"/>
      <c r="G33" s="23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5:23" ht="15.75" customHeight="1"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5:23" ht="15.75" customHeight="1"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</sheetData>
  <mergeCells count="47">
    <mergeCell ref="Y8:Z8"/>
    <mergeCell ref="AC8:AD8"/>
    <mergeCell ref="AG8:AH8"/>
    <mergeCell ref="A9:B9"/>
    <mergeCell ref="E9:F9"/>
    <mergeCell ref="I9:J9"/>
    <mergeCell ref="M9:N9"/>
    <mergeCell ref="Q9:R9"/>
    <mergeCell ref="U9:V9"/>
    <mergeCell ref="Y9:Z9"/>
    <mergeCell ref="A8:B8"/>
    <mergeCell ref="E8:F8"/>
    <mergeCell ref="I8:J8"/>
    <mergeCell ref="M8:N8"/>
    <mergeCell ref="Q8:R8"/>
    <mergeCell ref="U8:V8"/>
    <mergeCell ref="AC9:AD9"/>
    <mergeCell ref="AG9:AH9"/>
    <mergeCell ref="A18:B18"/>
    <mergeCell ref="E18:F18"/>
    <mergeCell ref="I18:J18"/>
    <mergeCell ref="M18:N18"/>
    <mergeCell ref="Q18:R18"/>
    <mergeCell ref="U18:V18"/>
    <mergeCell ref="Y18:Z18"/>
    <mergeCell ref="AC18:AD18"/>
    <mergeCell ref="AG18:AH18"/>
    <mergeCell ref="A19:B19"/>
    <mergeCell ref="E19:F19"/>
    <mergeCell ref="I19:J19"/>
    <mergeCell ref="M19:N19"/>
    <mergeCell ref="Q19:R19"/>
    <mergeCell ref="U19:V19"/>
    <mergeCell ref="Y19:Z19"/>
    <mergeCell ref="AC19:AD19"/>
    <mergeCell ref="AG19:AH19"/>
    <mergeCell ref="E25:G25"/>
    <mergeCell ref="H25:K25"/>
    <mergeCell ref="L25:O25"/>
    <mergeCell ref="E26:G27"/>
    <mergeCell ref="H26:K27"/>
    <mergeCell ref="L26:O27"/>
    <mergeCell ref="E30:G30"/>
    <mergeCell ref="E31:G31"/>
    <mergeCell ref="E32:G32"/>
    <mergeCell ref="E33:G33"/>
    <mergeCell ref="L30:W35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2026-08-13T23:27:52Z</dcterms:created>
  <dcterms:modified xsi:type="dcterms:W3CDTF">2026-08-21T00:50:40Z</dcterms:modified>
  <cp:category/>
  <cp:contentStatus/>
</cp:coreProperties>
</file>