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11/relationships/webextensiontaskpanes" Target="xl/webextensions/taskpanes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xr:revisionPtr revIDLastSave="0" documentId="8_{D9FC23B2-9B60-4613-9B19-B906738F8D93}" xr6:coauthVersionLast="47" xr6:coauthVersionMax="47" xr10:uidLastSave="{00000000-0000-0000-0000-000000000000}"/>
  <bookViews>
    <workbookView xWindow="0" yWindow="0" windowWidth="0" windowHeight="0" firstSheet="1" activeTab="1" xr2:uid="{00000000-000D-0000-FFFF-FFFF00000000}"/>
  </bookViews>
  <sheets>
    <sheet name="Svjetsko open 2027" sheetId="1" r:id="rId1"/>
    <sheet name="Europsko open 2027" sheetId="4" r:id="rId2"/>
    <sheet name="Svjetsko juniorsko 2027" sheetId="2" r:id="rId3"/>
    <sheet name="Europsko juniorsko 2027" sheetId="5" r:id="rId4"/>
    <sheet name="Svjetsko kadetsko 2027" sheetId="3" r:id="rId5"/>
    <sheet name="Europsko kadetsko 2027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7" i="6" l="1"/>
  <c r="AH17" i="6"/>
  <c r="AI18" i="6" s="1"/>
  <c r="AI19" i="6" s="1"/>
  <c r="AE17" i="6"/>
  <c r="AD17" i="6"/>
  <c r="AE18" i="6" s="1"/>
  <c r="AE19" i="6" s="1"/>
  <c r="AA17" i="6"/>
  <c r="Z17" i="6"/>
  <c r="AA18" i="6" s="1"/>
  <c r="AA19" i="6" s="1"/>
  <c r="W17" i="6"/>
  <c r="V17" i="6"/>
  <c r="W18" i="6" s="1"/>
  <c r="W19" i="6" s="1"/>
  <c r="S17" i="6"/>
  <c r="R17" i="6"/>
  <c r="S18" i="6" s="1"/>
  <c r="S19" i="6" s="1"/>
  <c r="O17" i="6"/>
  <c r="N17" i="6"/>
  <c r="O18" i="6" s="1"/>
  <c r="O19" i="6" s="1"/>
  <c r="K17" i="6"/>
  <c r="J17" i="6"/>
  <c r="K18" i="6" s="1"/>
  <c r="K19" i="6" s="1"/>
  <c r="G17" i="6"/>
  <c r="F17" i="6"/>
  <c r="G18" i="6" s="1"/>
  <c r="G19" i="6" s="1"/>
  <c r="C17" i="6"/>
  <c r="B17" i="6"/>
  <c r="C18" i="6" s="1"/>
  <c r="C19" i="6" s="1"/>
  <c r="AI7" i="6"/>
  <c r="AH7" i="6"/>
  <c r="AI8" i="6" s="1"/>
  <c r="AI9" i="6" s="1"/>
  <c r="AE7" i="6"/>
  <c r="AD7" i="6"/>
  <c r="AE8" i="6" s="1"/>
  <c r="AE9" i="6" s="1"/>
  <c r="AA7" i="6"/>
  <c r="Z7" i="6"/>
  <c r="AA8" i="6" s="1"/>
  <c r="AA9" i="6" s="1"/>
  <c r="W7" i="6"/>
  <c r="V7" i="6"/>
  <c r="W8" i="6" s="1"/>
  <c r="W9" i="6" s="1"/>
  <c r="S7" i="6"/>
  <c r="R7" i="6"/>
  <c r="S8" i="6" s="1"/>
  <c r="S9" i="6" s="1"/>
  <c r="O7" i="6"/>
  <c r="N7" i="6"/>
  <c r="O8" i="6" s="1"/>
  <c r="O9" i="6" s="1"/>
  <c r="K7" i="6"/>
  <c r="J7" i="6"/>
  <c r="K8" i="6" s="1"/>
  <c r="K9" i="6" s="1"/>
  <c r="G7" i="6"/>
  <c r="F7" i="6"/>
  <c r="G8" i="6" s="1"/>
  <c r="G9" i="6" s="1"/>
  <c r="C7" i="6"/>
  <c r="B7" i="6"/>
  <c r="C8" i="6" s="1"/>
  <c r="C9" i="6" s="1"/>
  <c r="AI17" i="5"/>
  <c r="AH17" i="5"/>
  <c r="AI18" i="5" s="1"/>
  <c r="AI19" i="5" s="1"/>
  <c r="AE17" i="5"/>
  <c r="AD17" i="5"/>
  <c r="AE18" i="5" s="1"/>
  <c r="AE19" i="5" s="1"/>
  <c r="AA17" i="5"/>
  <c r="Z17" i="5"/>
  <c r="AA18" i="5" s="1"/>
  <c r="AA19" i="5" s="1"/>
  <c r="W17" i="5"/>
  <c r="V17" i="5"/>
  <c r="W18" i="5" s="1"/>
  <c r="W19" i="5" s="1"/>
  <c r="S17" i="5"/>
  <c r="R17" i="5"/>
  <c r="S18" i="5" s="1"/>
  <c r="S19" i="5" s="1"/>
  <c r="O17" i="5"/>
  <c r="N17" i="5"/>
  <c r="O18" i="5" s="1"/>
  <c r="O19" i="5" s="1"/>
  <c r="K17" i="5"/>
  <c r="J17" i="5"/>
  <c r="K18" i="5" s="1"/>
  <c r="K19" i="5" s="1"/>
  <c r="G17" i="5"/>
  <c r="F17" i="5"/>
  <c r="G18" i="5" s="1"/>
  <c r="G19" i="5" s="1"/>
  <c r="C17" i="5"/>
  <c r="B17" i="5"/>
  <c r="C18" i="5" s="1"/>
  <c r="C19" i="5" s="1"/>
  <c r="AI7" i="5"/>
  <c r="AH7" i="5"/>
  <c r="AI8" i="5" s="1"/>
  <c r="AI9" i="5" s="1"/>
  <c r="AE7" i="5"/>
  <c r="AD7" i="5"/>
  <c r="AE8" i="5" s="1"/>
  <c r="AE9" i="5" s="1"/>
  <c r="AA7" i="5"/>
  <c r="Z7" i="5"/>
  <c r="AA8" i="5" s="1"/>
  <c r="AA9" i="5" s="1"/>
  <c r="W7" i="5"/>
  <c r="V7" i="5"/>
  <c r="W8" i="5" s="1"/>
  <c r="W9" i="5" s="1"/>
  <c r="S7" i="5"/>
  <c r="R7" i="5"/>
  <c r="S8" i="5" s="1"/>
  <c r="S9" i="5" s="1"/>
  <c r="O7" i="5"/>
  <c r="N7" i="5"/>
  <c r="O8" i="5" s="1"/>
  <c r="O9" i="5" s="1"/>
  <c r="K7" i="5"/>
  <c r="J7" i="5"/>
  <c r="K8" i="5" s="1"/>
  <c r="K9" i="5" s="1"/>
  <c r="G7" i="5"/>
  <c r="F7" i="5"/>
  <c r="G8" i="5" s="1"/>
  <c r="G9" i="5" s="1"/>
  <c r="C7" i="5"/>
  <c r="B7" i="5"/>
  <c r="C8" i="5" s="1"/>
  <c r="C9" i="5" s="1"/>
  <c r="AE17" i="4"/>
  <c r="AD17" i="4"/>
  <c r="AE18" i="4" s="1"/>
  <c r="AE19" i="4" s="1"/>
  <c r="AA17" i="4"/>
  <c r="Z17" i="4"/>
  <c r="AA18" i="4" s="1"/>
  <c r="AA19" i="4" s="1"/>
  <c r="W17" i="4"/>
  <c r="V17" i="4"/>
  <c r="W18" i="4" s="1"/>
  <c r="W19" i="4" s="1"/>
  <c r="S17" i="4"/>
  <c r="R17" i="4"/>
  <c r="S18" i="4" s="1"/>
  <c r="S19" i="4" s="1"/>
  <c r="O17" i="4"/>
  <c r="N17" i="4"/>
  <c r="O18" i="4" s="1"/>
  <c r="O19" i="4" s="1"/>
  <c r="K17" i="4"/>
  <c r="J17" i="4"/>
  <c r="K18" i="4" s="1"/>
  <c r="K19" i="4" s="1"/>
  <c r="G17" i="4"/>
  <c r="F17" i="4"/>
  <c r="G18" i="4" s="1"/>
  <c r="G19" i="4" s="1"/>
  <c r="C17" i="4"/>
  <c r="B17" i="4"/>
  <c r="C18" i="4" s="1"/>
  <c r="C19" i="4" s="1"/>
  <c r="AE7" i="4"/>
  <c r="AD7" i="4"/>
  <c r="AE8" i="4" s="1"/>
  <c r="AE9" i="4" s="1"/>
  <c r="AA7" i="4"/>
  <c r="Z7" i="4"/>
  <c r="AA8" i="4" s="1"/>
  <c r="AA9" i="4" s="1"/>
  <c r="W7" i="4"/>
  <c r="V7" i="4"/>
  <c r="W8" i="4" s="1"/>
  <c r="W9" i="4" s="1"/>
  <c r="S7" i="4"/>
  <c r="R7" i="4"/>
  <c r="S8" i="4" s="1"/>
  <c r="S9" i="4" s="1"/>
  <c r="O7" i="4"/>
  <c r="N7" i="4"/>
  <c r="O8" i="4" s="1"/>
  <c r="O9" i="4" s="1"/>
  <c r="K7" i="4"/>
  <c r="J7" i="4"/>
  <c r="K8" i="4" s="1"/>
  <c r="K9" i="4" s="1"/>
  <c r="G7" i="4"/>
  <c r="F7" i="4"/>
  <c r="G8" i="4" s="1"/>
  <c r="G9" i="4" s="1"/>
  <c r="C7" i="4"/>
  <c r="B7" i="4"/>
  <c r="C8" i="4" s="1"/>
  <c r="C9" i="4" s="1"/>
  <c r="AI17" i="3"/>
  <c r="AH17" i="3"/>
  <c r="AI18" i="3" s="1"/>
  <c r="AI19" i="3" s="1"/>
  <c r="AE17" i="3"/>
  <c r="AD17" i="3"/>
  <c r="AE18" i="3" s="1"/>
  <c r="AE19" i="3" s="1"/>
  <c r="AA17" i="3"/>
  <c r="Z17" i="3"/>
  <c r="AA18" i="3" s="1"/>
  <c r="AA19" i="3" s="1"/>
  <c r="W17" i="3"/>
  <c r="V17" i="3"/>
  <c r="W18" i="3" s="1"/>
  <c r="W19" i="3" s="1"/>
  <c r="S17" i="3"/>
  <c r="R17" i="3"/>
  <c r="S18" i="3" s="1"/>
  <c r="S19" i="3" s="1"/>
  <c r="O17" i="3"/>
  <c r="N17" i="3"/>
  <c r="O18" i="3" s="1"/>
  <c r="O19" i="3" s="1"/>
  <c r="K17" i="3"/>
  <c r="J17" i="3"/>
  <c r="K18" i="3" s="1"/>
  <c r="K19" i="3" s="1"/>
  <c r="G17" i="3"/>
  <c r="F17" i="3"/>
  <c r="G18" i="3" s="1"/>
  <c r="G19" i="3" s="1"/>
  <c r="C17" i="3"/>
  <c r="B17" i="3"/>
  <c r="C18" i="3" s="1"/>
  <c r="C19" i="3" s="1"/>
  <c r="AI7" i="3"/>
  <c r="AH7" i="3"/>
  <c r="AI8" i="3" s="1"/>
  <c r="AI9" i="3" s="1"/>
  <c r="AE7" i="3"/>
  <c r="AD7" i="3"/>
  <c r="AE8" i="3" s="1"/>
  <c r="AE9" i="3" s="1"/>
  <c r="AA7" i="3"/>
  <c r="Z7" i="3"/>
  <c r="AA8" i="3" s="1"/>
  <c r="AA9" i="3" s="1"/>
  <c r="W7" i="3"/>
  <c r="V7" i="3"/>
  <c r="W8" i="3" s="1"/>
  <c r="W9" i="3" s="1"/>
  <c r="S7" i="3"/>
  <c r="R7" i="3"/>
  <c r="S8" i="3" s="1"/>
  <c r="S9" i="3" s="1"/>
  <c r="O7" i="3"/>
  <c r="N7" i="3"/>
  <c r="O8" i="3" s="1"/>
  <c r="O9" i="3" s="1"/>
  <c r="K7" i="3"/>
  <c r="J7" i="3"/>
  <c r="K8" i="3" s="1"/>
  <c r="K9" i="3" s="1"/>
  <c r="G7" i="3"/>
  <c r="F7" i="3"/>
  <c r="G8" i="3" s="1"/>
  <c r="G9" i="3" s="1"/>
  <c r="C7" i="3"/>
  <c r="B7" i="3"/>
  <c r="C8" i="3" s="1"/>
  <c r="C9" i="3" s="1"/>
  <c r="AI17" i="2"/>
  <c r="AH17" i="2"/>
  <c r="AI18" i="2" s="1"/>
  <c r="AI19" i="2" s="1"/>
  <c r="AE17" i="2"/>
  <c r="AD17" i="2"/>
  <c r="AE18" i="2" s="1"/>
  <c r="AE19" i="2" s="1"/>
  <c r="AA17" i="2"/>
  <c r="Z17" i="2"/>
  <c r="AA18" i="2" s="1"/>
  <c r="AA19" i="2" s="1"/>
  <c r="W17" i="2"/>
  <c r="V17" i="2"/>
  <c r="W18" i="2" s="1"/>
  <c r="W19" i="2" s="1"/>
  <c r="S17" i="2"/>
  <c r="R17" i="2"/>
  <c r="S18" i="2" s="1"/>
  <c r="S19" i="2" s="1"/>
  <c r="O17" i="2"/>
  <c r="N17" i="2"/>
  <c r="O18" i="2" s="1"/>
  <c r="O19" i="2" s="1"/>
  <c r="K17" i="2"/>
  <c r="J17" i="2"/>
  <c r="K18" i="2" s="1"/>
  <c r="K19" i="2" s="1"/>
  <c r="G17" i="2"/>
  <c r="F17" i="2"/>
  <c r="G18" i="2" s="1"/>
  <c r="G19" i="2" s="1"/>
  <c r="C17" i="2"/>
  <c r="B17" i="2"/>
  <c r="C18" i="2" s="1"/>
  <c r="C19" i="2" s="1"/>
  <c r="AI7" i="2"/>
  <c r="AH7" i="2"/>
  <c r="AI8" i="2" s="1"/>
  <c r="AI9" i="2" s="1"/>
  <c r="AE7" i="2"/>
  <c r="AD7" i="2"/>
  <c r="AE8" i="2" s="1"/>
  <c r="AE9" i="2" s="1"/>
  <c r="AA7" i="2"/>
  <c r="Z7" i="2"/>
  <c r="AA8" i="2" s="1"/>
  <c r="AA9" i="2" s="1"/>
  <c r="W7" i="2"/>
  <c r="V7" i="2"/>
  <c r="W8" i="2" s="1"/>
  <c r="W9" i="2" s="1"/>
  <c r="S7" i="2"/>
  <c r="R7" i="2"/>
  <c r="S8" i="2" s="1"/>
  <c r="S9" i="2" s="1"/>
  <c r="O7" i="2"/>
  <c r="N7" i="2"/>
  <c r="O8" i="2" s="1"/>
  <c r="O9" i="2" s="1"/>
  <c r="K7" i="2"/>
  <c r="J7" i="2"/>
  <c r="K8" i="2" s="1"/>
  <c r="K9" i="2" s="1"/>
  <c r="G7" i="2"/>
  <c r="F7" i="2"/>
  <c r="G8" i="2" s="1"/>
  <c r="G9" i="2" s="1"/>
  <c r="C7" i="2"/>
  <c r="B7" i="2"/>
  <c r="C8" i="2" s="1"/>
  <c r="C9" i="2" s="1"/>
  <c r="AE17" i="1"/>
  <c r="AD17" i="1"/>
  <c r="AE18" i="1" s="1"/>
  <c r="AE19" i="1" s="1"/>
  <c r="AA17" i="1"/>
  <c r="Z17" i="1"/>
  <c r="AA18" i="1" s="1"/>
  <c r="AA19" i="1" s="1"/>
  <c r="W17" i="1"/>
  <c r="V17" i="1"/>
  <c r="W18" i="1" s="1"/>
  <c r="W19" i="1" s="1"/>
  <c r="S17" i="1"/>
  <c r="R17" i="1"/>
  <c r="S18" i="1" s="1"/>
  <c r="S19" i="1" s="1"/>
  <c r="O17" i="1"/>
  <c r="N17" i="1"/>
  <c r="O18" i="1" s="1"/>
  <c r="O19" i="1" s="1"/>
  <c r="K17" i="1"/>
  <c r="J17" i="1"/>
  <c r="K18" i="1" s="1"/>
  <c r="K19" i="1" s="1"/>
  <c r="G17" i="1"/>
  <c r="F17" i="1"/>
  <c r="G18" i="1" s="1"/>
  <c r="G19" i="1" s="1"/>
  <c r="C17" i="1"/>
  <c r="B17" i="1"/>
  <c r="C18" i="1" s="1"/>
  <c r="C19" i="1" s="1"/>
  <c r="AE7" i="1"/>
  <c r="AD7" i="1"/>
  <c r="AE8" i="1" s="1"/>
  <c r="AE9" i="1" s="1"/>
  <c r="AA7" i="1"/>
  <c r="Z7" i="1"/>
  <c r="AA8" i="1" s="1"/>
  <c r="AA9" i="1" s="1"/>
  <c r="W7" i="1"/>
  <c r="V7" i="1"/>
  <c r="W8" i="1" s="1"/>
  <c r="W9" i="1" s="1"/>
  <c r="S7" i="1"/>
  <c r="R7" i="1"/>
  <c r="S8" i="1" s="1"/>
  <c r="S9" i="1" s="1"/>
  <c r="O7" i="1"/>
  <c r="N7" i="1"/>
  <c r="O8" i="1" s="1"/>
  <c r="O9" i="1" s="1"/>
  <c r="K7" i="1"/>
  <c r="J7" i="1"/>
  <c r="K8" i="1" s="1"/>
  <c r="K9" i="1" s="1"/>
  <c r="G7" i="1"/>
  <c r="F7" i="1"/>
  <c r="G8" i="1" s="1"/>
  <c r="G9" i="1" s="1"/>
  <c r="C7" i="1"/>
  <c r="B7" i="1"/>
  <c r="C8" i="1" s="1"/>
  <c r="C9" i="1" s="1"/>
</calcChain>
</file>

<file path=xl/sharedStrings.xml><?xml version="1.0" encoding="utf-8"?>
<sst xmlns="http://schemas.openxmlformats.org/spreadsheetml/2006/main" count="483" uniqueCount="71">
  <si>
    <t>59 open</t>
  </si>
  <si>
    <t>66 open</t>
  </si>
  <si>
    <t>74 open</t>
  </si>
  <si>
    <t>83 open</t>
  </si>
  <si>
    <t>93 open</t>
  </si>
  <si>
    <t>105 open</t>
  </si>
  <si>
    <t>120 open</t>
  </si>
  <si>
    <t>120+ open</t>
  </si>
  <si>
    <t>Average</t>
  </si>
  <si>
    <t>Average sum</t>
  </si>
  <si>
    <t>QT</t>
  </si>
  <si>
    <t>47 open</t>
  </si>
  <si>
    <t>52 open</t>
  </si>
  <si>
    <t>57 open</t>
  </si>
  <si>
    <t>63 open</t>
  </si>
  <si>
    <t>69 open</t>
  </si>
  <si>
    <t>76 open</t>
  </si>
  <si>
    <t>84 open</t>
  </si>
  <si>
    <t>84+ open</t>
  </si>
  <si>
    <t>Koef. M</t>
  </si>
  <si>
    <t>Koef. Ž</t>
  </si>
  <si>
    <t>Lokacija</t>
  </si>
  <si>
    <t>Datum natjecanja</t>
  </si>
  <si>
    <t>Rok za prijavu</t>
  </si>
  <si>
    <t>Istanbul, Turska</t>
  </si>
  <si>
    <t>13.05.-22.05.2027.</t>
  </si>
  <si>
    <t>13.02.2027.</t>
  </si>
  <si>
    <t>Natjecanja koja ulaze u obzir:</t>
  </si>
  <si>
    <t>Državno Open 2026.</t>
  </si>
  <si>
    <t>Rezultat ostvaren na powerlifting natjecanju isto vrijedi kao QT</t>
  </si>
  <si>
    <t>Druskinkai, Litva</t>
  </si>
  <si>
    <t>03.-09.08.2026.</t>
  </si>
  <si>
    <t>53 junior</t>
  </si>
  <si>
    <t>59 junior</t>
  </si>
  <si>
    <t>66 junior</t>
  </si>
  <si>
    <t>74 junior</t>
  </si>
  <si>
    <t>83 junior</t>
  </si>
  <si>
    <t>93 junior</t>
  </si>
  <si>
    <t>105 junior</t>
  </si>
  <si>
    <t>120 junior</t>
  </si>
  <si>
    <t>120+ junior</t>
  </si>
  <si>
    <t>43 junior</t>
  </si>
  <si>
    <t>47 junior</t>
  </si>
  <si>
    <t>52 junior</t>
  </si>
  <si>
    <t>57 junior</t>
  </si>
  <si>
    <t>63 junior</t>
  </si>
  <si>
    <t>69 junior</t>
  </si>
  <si>
    <t>76 junior</t>
  </si>
  <si>
    <t>84 junior</t>
  </si>
  <si>
    <t>84+ junior</t>
  </si>
  <si>
    <t>01.03.2027.</t>
  </si>
  <si>
    <t>Državno juniorsko 2027.</t>
  </si>
  <si>
    <t>53 kadet</t>
  </si>
  <si>
    <t>59 kadet</t>
  </si>
  <si>
    <t>66 kadet</t>
  </si>
  <si>
    <t>74 kadet</t>
  </si>
  <si>
    <t>83 kadet</t>
  </si>
  <si>
    <t>93 kadet</t>
  </si>
  <si>
    <t>105 kadet</t>
  </si>
  <si>
    <t>120 kadet</t>
  </si>
  <si>
    <t>120+ kadet</t>
  </si>
  <si>
    <t>43 kadet</t>
  </si>
  <si>
    <t>47 kadet</t>
  </si>
  <si>
    <t>52 kadet</t>
  </si>
  <si>
    <t>57 kadet</t>
  </si>
  <si>
    <t>63 kadet</t>
  </si>
  <si>
    <t>69 kadet</t>
  </si>
  <si>
    <t>76 kadet</t>
  </si>
  <si>
    <t>84 kadet</t>
  </si>
  <si>
    <t>84+ kadet</t>
  </si>
  <si>
    <t>Državno kadetsko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</si>
</sst>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"/>
  </numFmts>
  <fonts count="8">
    <font>
      <sz val="10"/>
      <color rgb="FF000000"/>
      <name val="Arial"/>
      <scheme val="minor"/>
    </font>
    <font>
      <b/>
      <sz val="9"/>
      <color rgb="FF120D0B"/>
      <name val="Arial"/>
    </font>
    <font>
      <sz val="10"/>
      <color theme="1"/>
      <name val="Arial"/>
      <scheme val="minor"/>
    </font>
    <font>
      <sz val="9"/>
      <color rgb="FF120D0B"/>
      <name val="Arial"/>
    </font>
    <font>
      <b/>
      <sz val="9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  <scheme val="minor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rgb="FFF7CB4D"/>
        <bgColor rgb="FFF7CB4D"/>
      </patternFill>
    </fill>
    <fill>
      <patternFill patternType="solid">
        <fgColor rgb="FFFFFFFF"/>
        <bgColor rgb="FFFFFFFF"/>
      </patternFill>
    </fill>
    <fill>
      <patternFill patternType="solid">
        <fgColor rgb="FFFEF8E3"/>
        <bgColor rgb="FFFEF8E3"/>
      </patternFill>
    </fill>
    <fill>
      <patternFill patternType="solid">
        <fgColor rgb="FFFFD966"/>
        <bgColor rgb="FFFFD966"/>
      </patternFill>
    </fill>
    <fill>
      <patternFill patternType="solid">
        <fgColor rgb="FFC9DAF8"/>
        <bgColor rgb="FFC9DAF8"/>
      </patternFill>
    </fill>
    <fill>
      <patternFill patternType="solid">
        <fgColor rgb="FFEAD1DC"/>
        <bgColor rgb="FFEAD1DC"/>
      </patternFill>
    </fill>
    <fill>
      <patternFill patternType="solid">
        <fgColor rgb="FFEA9999"/>
        <bgColor rgb="FFEA9999"/>
      </patternFill>
    </fill>
    <fill>
      <patternFill patternType="solid">
        <fgColor rgb="FFD9EAD3"/>
        <bgColor rgb="FFD9EAD3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2" borderId="0" xfId="0" applyFont="1" applyFill="1" applyAlignment="1"/>
    <xf numFmtId="0" fontId="2" fillId="3" borderId="0" xfId="0" applyFont="1" applyFill="1"/>
    <xf numFmtId="0" fontId="3" fillId="3" borderId="0" xfId="0" applyFont="1" applyFill="1" applyAlignment="1"/>
    <xf numFmtId="0" fontId="2" fillId="3" borderId="0" xfId="0" applyFont="1" applyFill="1" applyAlignment="1"/>
    <xf numFmtId="0" fontId="3" fillId="4" borderId="0" xfId="0" applyFont="1" applyFill="1" applyAlignment="1"/>
    <xf numFmtId="0" fontId="2" fillId="4" borderId="0" xfId="0" applyFont="1" applyFill="1" applyAlignment="1"/>
    <xf numFmtId="0" fontId="1" fillId="4" borderId="0" xfId="0" applyFont="1" applyFill="1" applyAlignment="1"/>
    <xf numFmtId="0" fontId="1" fillId="3" borderId="0" xfId="0" applyFont="1" applyFill="1" applyAlignment="1"/>
    <xf numFmtId="0" fontId="4" fillId="4" borderId="0" xfId="0" applyFont="1" applyFill="1"/>
    <xf numFmtId="0" fontId="5" fillId="0" borderId="0" xfId="0" applyFont="1" applyAlignment="1"/>
    <xf numFmtId="0" fontId="6" fillId="5" borderId="0" xfId="0" applyFont="1" applyFill="1" applyAlignment="1"/>
    <xf numFmtId="0" fontId="2" fillId="0" borderId="0" xfId="0" applyFont="1" applyAlignment="1"/>
    <xf numFmtId="0" fontId="6" fillId="3" borderId="0" xfId="0" applyFont="1" applyFill="1" applyAlignment="1"/>
    <xf numFmtId="0" fontId="0" fillId="0" borderId="0" xfId="0" applyFont="1" applyAlignment="1"/>
    <xf numFmtId="0" fontId="1" fillId="4" borderId="0" xfId="0" applyFont="1" applyFill="1" applyAlignment="1">
      <alignment horizontal="right"/>
    </xf>
    <xf numFmtId="0" fontId="0" fillId="0" borderId="0" xfId="0"/>
    <xf numFmtId="0" fontId="2" fillId="8" borderId="10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 vertical="center"/>
    </xf>
    <xf numFmtId="0" fontId="7" fillId="0" borderId="5" xfId="0" applyFont="1" applyBorder="1" applyAlignment="1"/>
    <xf numFmtId="0" fontId="7" fillId="0" borderId="6" xfId="0" applyFont="1" applyBorder="1" applyAlignment="1"/>
    <xf numFmtId="0" fontId="7" fillId="0" borderId="7" xfId="0" applyFont="1" applyBorder="1" applyAlignment="1"/>
    <xf numFmtId="0" fontId="7" fillId="0" borderId="8" xfId="0" applyFont="1" applyBorder="1" applyAlignment="1"/>
    <xf numFmtId="0" fontId="7" fillId="0" borderId="9" xfId="0" applyFont="1" applyBorder="1" applyAlignment="1"/>
    <xf numFmtId="164" fontId="5" fillId="6" borderId="4" xfId="0" applyNumberFormat="1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/>
    </xf>
    <xf numFmtId="0" fontId="2" fillId="9" borderId="4" xfId="0" applyFont="1" applyFill="1" applyBorder="1" applyAlignment="1">
      <alignment wrapText="1"/>
    </xf>
    <xf numFmtId="0" fontId="5" fillId="6" borderId="1" xfId="0" applyFont="1" applyFill="1" applyBorder="1" applyAlignment="1">
      <alignment horizontal="center" vertical="center"/>
    </xf>
    <xf numFmtId="0" fontId="7" fillId="0" borderId="2" xfId="0" applyFont="1" applyBorder="1" applyAlignment="1"/>
    <xf numFmtId="0" fontId="7" fillId="0" borderId="3" xfId="0" applyFont="1" applyBorder="1" applyAlignment="1"/>
    <xf numFmtId="0" fontId="1" fillId="3" borderId="0" xfId="0" applyFont="1" applyFill="1" applyAlignment="1">
      <alignment horizontal="right"/>
    </xf>
    <xf numFmtId="0" fontId="0" fillId="0" borderId="0" xfId="0" applyFont="1" applyAlignment="1"/>
    <xf numFmtId="0" fontId="1" fillId="4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2523235-E4C4-4FB3-920C-638A7186772B}">
  <we:reference id="WA200010725" version="1.0.0.1" store="en-US" storeType="omex"/>
  <we:alternateReferences>
    <we:reference id="WA200010725" version="1.0.0.1" store="en-US" storeType="omex"/>
  </we:alternateReferences>
  <we:properties>
    <we:property name="claude.fileId" value="&quot;8c2aa0d5-78c5-4ad6-bc04-956ab0164209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E995"/>
  <sheetViews>
    <sheetView workbookViewId="0"/>
  </sheetViews>
  <sheetFormatPr defaultColWidth="12.5703125" defaultRowHeight="15.75" customHeight="1"/>
  <cols>
    <col min="1" max="3" width="7.42578125" customWidth="1"/>
    <col min="4" max="4" width="3.42578125" customWidth="1"/>
    <col min="5" max="7" width="7.42578125" customWidth="1"/>
    <col min="8" max="8" width="3.42578125" customWidth="1"/>
    <col min="9" max="11" width="7.42578125" customWidth="1"/>
    <col min="12" max="12" width="3.42578125" customWidth="1"/>
    <col min="13" max="15" width="7.7109375" customWidth="1"/>
    <col min="16" max="16" width="3.42578125" customWidth="1"/>
    <col min="17" max="19" width="7.5703125" customWidth="1"/>
    <col min="20" max="20" width="3.42578125" customWidth="1"/>
    <col min="21" max="23" width="7.5703125" customWidth="1"/>
    <col min="24" max="24" width="3.42578125" customWidth="1"/>
    <col min="25" max="27" width="7.5703125" customWidth="1"/>
    <col min="28" max="28" width="3.42578125" customWidth="1"/>
    <col min="29" max="31" width="7.5703125" customWidth="1"/>
  </cols>
  <sheetData>
    <row r="1" spans="1:31">
      <c r="A1" s="1" t="s">
        <v>0</v>
      </c>
      <c r="B1" s="1">
        <v>2025</v>
      </c>
      <c r="C1" s="1">
        <v>2026</v>
      </c>
      <c r="D1" s="14"/>
      <c r="E1" s="1" t="s">
        <v>1</v>
      </c>
      <c r="F1" s="1">
        <v>2025</v>
      </c>
      <c r="G1" s="1">
        <v>2026</v>
      </c>
      <c r="H1" s="14"/>
      <c r="I1" s="1" t="s">
        <v>2</v>
      </c>
      <c r="J1" s="1">
        <v>2025</v>
      </c>
      <c r="K1" s="1">
        <v>2026</v>
      </c>
      <c r="L1" s="14"/>
      <c r="M1" s="1" t="s">
        <v>3</v>
      </c>
      <c r="N1" s="1">
        <v>2025</v>
      </c>
      <c r="O1" s="1">
        <v>2026</v>
      </c>
      <c r="P1" s="14"/>
      <c r="Q1" s="1" t="s">
        <v>4</v>
      </c>
      <c r="R1" s="1">
        <v>2025</v>
      </c>
      <c r="S1" s="1">
        <v>2026</v>
      </c>
      <c r="T1" s="14"/>
      <c r="U1" s="1" t="s">
        <v>5</v>
      </c>
      <c r="V1" s="1">
        <v>2025</v>
      </c>
      <c r="W1" s="1">
        <v>2026</v>
      </c>
      <c r="X1" s="14"/>
      <c r="Y1" s="1" t="s">
        <v>6</v>
      </c>
      <c r="Z1" s="1">
        <v>2025</v>
      </c>
      <c r="AA1" s="1">
        <v>2026</v>
      </c>
      <c r="AB1" s="14"/>
      <c r="AC1" s="1" t="s">
        <v>7</v>
      </c>
      <c r="AD1" s="1">
        <v>2025</v>
      </c>
      <c r="AE1" s="1">
        <v>2026</v>
      </c>
    </row>
    <row r="2" spans="1:31">
      <c r="A2" s="3">
        <v>1</v>
      </c>
      <c r="B2" s="4">
        <v>165</v>
      </c>
      <c r="C2" s="4">
        <v>172.5</v>
      </c>
      <c r="D2" s="14"/>
      <c r="E2" s="3">
        <v>1</v>
      </c>
      <c r="F2" s="4">
        <v>190</v>
      </c>
      <c r="G2" s="4">
        <v>187.5</v>
      </c>
      <c r="H2" s="14"/>
      <c r="I2" s="3">
        <v>1</v>
      </c>
      <c r="J2" s="4">
        <v>226</v>
      </c>
      <c r="K2" s="4">
        <v>230</v>
      </c>
      <c r="L2" s="14"/>
      <c r="M2" s="3">
        <v>1</v>
      </c>
      <c r="N2" s="4">
        <v>232.5</v>
      </c>
      <c r="O2" s="4">
        <v>222.5</v>
      </c>
      <c r="P2" s="14"/>
      <c r="Q2" s="3">
        <v>1</v>
      </c>
      <c r="R2" s="4">
        <v>227.5</v>
      </c>
      <c r="S2" s="4">
        <v>237.5</v>
      </c>
      <c r="T2" s="14"/>
      <c r="U2" s="3">
        <v>1</v>
      </c>
      <c r="V2" s="4">
        <v>242.5</v>
      </c>
      <c r="W2" s="4">
        <v>245</v>
      </c>
      <c r="X2" s="14"/>
      <c r="Y2" s="3">
        <v>1</v>
      </c>
      <c r="Z2" s="4">
        <v>263</v>
      </c>
      <c r="AA2" s="4">
        <v>252.5</v>
      </c>
      <c r="AB2" s="14"/>
      <c r="AC2" s="3">
        <v>1</v>
      </c>
      <c r="AD2" s="4">
        <v>272.5</v>
      </c>
      <c r="AE2" s="4">
        <v>287.5</v>
      </c>
    </row>
    <row r="3" spans="1:31">
      <c r="A3" s="5">
        <v>2</v>
      </c>
      <c r="B3" s="6">
        <v>165</v>
      </c>
      <c r="C3" s="6">
        <v>172.5</v>
      </c>
      <c r="D3" s="14"/>
      <c r="E3" s="5">
        <v>2</v>
      </c>
      <c r="F3" s="6">
        <v>185</v>
      </c>
      <c r="G3" s="6">
        <v>157.5</v>
      </c>
      <c r="H3" s="14"/>
      <c r="I3" s="5">
        <v>2</v>
      </c>
      <c r="J3" s="6">
        <v>200</v>
      </c>
      <c r="K3" s="6">
        <v>202.5</v>
      </c>
      <c r="L3" s="14"/>
      <c r="M3" s="5">
        <v>2</v>
      </c>
      <c r="N3" s="6">
        <v>220</v>
      </c>
      <c r="O3" s="6">
        <v>222.5</v>
      </c>
      <c r="P3" s="14"/>
      <c r="Q3" s="5">
        <v>2</v>
      </c>
      <c r="R3" s="6">
        <v>227.5</v>
      </c>
      <c r="S3" s="6">
        <v>230</v>
      </c>
      <c r="T3" s="14"/>
      <c r="U3" s="5">
        <v>2</v>
      </c>
      <c r="V3" s="6">
        <v>242.5</v>
      </c>
      <c r="W3" s="6">
        <v>242.5</v>
      </c>
      <c r="X3" s="14"/>
      <c r="Y3" s="5">
        <v>2</v>
      </c>
      <c r="Z3" s="6">
        <v>250</v>
      </c>
      <c r="AA3" s="6">
        <v>247.5</v>
      </c>
      <c r="AB3" s="14"/>
      <c r="AC3" s="5">
        <v>2</v>
      </c>
      <c r="AD3" s="6">
        <v>260</v>
      </c>
      <c r="AE3" s="6">
        <v>247.5</v>
      </c>
    </row>
    <row r="4" spans="1:31">
      <c r="A4" s="3">
        <v>3</v>
      </c>
      <c r="B4" s="4">
        <v>150</v>
      </c>
      <c r="C4" s="4">
        <v>167.5</v>
      </c>
      <c r="D4" s="14"/>
      <c r="E4" s="3">
        <v>3</v>
      </c>
      <c r="F4" s="4">
        <v>180</v>
      </c>
      <c r="G4" s="4">
        <v>150</v>
      </c>
      <c r="H4" s="14"/>
      <c r="I4" s="3">
        <v>3</v>
      </c>
      <c r="J4" s="4">
        <v>190</v>
      </c>
      <c r="K4" s="4">
        <v>197.5</v>
      </c>
      <c r="L4" s="14"/>
      <c r="M4" s="3">
        <v>3</v>
      </c>
      <c r="N4" s="4">
        <v>210</v>
      </c>
      <c r="O4" s="4">
        <v>205</v>
      </c>
      <c r="P4" s="14"/>
      <c r="Q4" s="3">
        <v>3</v>
      </c>
      <c r="R4" s="4">
        <v>227.5</v>
      </c>
      <c r="S4" s="4">
        <v>227.5</v>
      </c>
      <c r="T4" s="14"/>
      <c r="U4" s="3">
        <v>3</v>
      </c>
      <c r="V4" s="4">
        <v>240</v>
      </c>
      <c r="W4" s="4">
        <v>237.5</v>
      </c>
      <c r="X4" s="14"/>
      <c r="Y4" s="3">
        <v>3</v>
      </c>
      <c r="Z4" s="4">
        <v>247.5</v>
      </c>
      <c r="AA4" s="4">
        <v>242.5</v>
      </c>
      <c r="AB4" s="14"/>
      <c r="AC4" s="3">
        <v>3</v>
      </c>
      <c r="AD4" s="4">
        <v>260</v>
      </c>
      <c r="AE4" s="4">
        <v>245</v>
      </c>
    </row>
    <row r="5" spans="1:31">
      <c r="A5" s="5">
        <v>4</v>
      </c>
      <c r="B5" s="6">
        <v>132.5</v>
      </c>
      <c r="C5" s="6">
        <v>160</v>
      </c>
      <c r="D5" s="14"/>
      <c r="E5" s="5">
        <v>4</v>
      </c>
      <c r="F5" s="6">
        <v>165</v>
      </c>
      <c r="G5" s="6">
        <v>147.5</v>
      </c>
      <c r="H5" s="14"/>
      <c r="I5" s="5">
        <v>4</v>
      </c>
      <c r="J5" s="6">
        <v>187.5</v>
      </c>
      <c r="K5" s="6">
        <v>195</v>
      </c>
      <c r="L5" s="14"/>
      <c r="M5" s="5">
        <v>4</v>
      </c>
      <c r="N5" s="6">
        <v>210</v>
      </c>
      <c r="O5" s="6">
        <v>200</v>
      </c>
      <c r="P5" s="14"/>
      <c r="Q5" s="5">
        <v>4</v>
      </c>
      <c r="R5" s="6">
        <v>225</v>
      </c>
      <c r="S5" s="6">
        <v>222.5</v>
      </c>
      <c r="T5" s="14"/>
      <c r="U5" s="5">
        <v>4</v>
      </c>
      <c r="V5" s="6">
        <v>235</v>
      </c>
      <c r="W5" s="6">
        <v>232.5</v>
      </c>
      <c r="X5" s="14"/>
      <c r="Y5" s="5">
        <v>4</v>
      </c>
      <c r="Z5" s="6">
        <v>247.5</v>
      </c>
      <c r="AA5" s="6">
        <v>240</v>
      </c>
      <c r="AB5" s="14"/>
      <c r="AC5" s="5">
        <v>4</v>
      </c>
      <c r="AD5" s="6">
        <v>250</v>
      </c>
      <c r="AE5" s="6">
        <v>240</v>
      </c>
    </row>
    <row r="6" spans="1:31">
      <c r="A6" s="3">
        <v>5</v>
      </c>
      <c r="B6" s="4"/>
      <c r="C6" s="3">
        <v>145</v>
      </c>
      <c r="D6" s="14"/>
      <c r="E6" s="3">
        <v>5</v>
      </c>
      <c r="F6" s="4">
        <v>162.5</v>
      </c>
      <c r="G6" s="4">
        <v>145</v>
      </c>
      <c r="H6" s="14"/>
      <c r="I6" s="3">
        <v>5</v>
      </c>
      <c r="J6" s="4">
        <v>185</v>
      </c>
      <c r="K6" s="4">
        <v>185</v>
      </c>
      <c r="L6" s="14"/>
      <c r="M6" s="3">
        <v>5</v>
      </c>
      <c r="N6" s="4">
        <v>207.5</v>
      </c>
      <c r="O6" s="4">
        <v>195</v>
      </c>
      <c r="P6" s="14"/>
      <c r="Q6" s="3">
        <v>5</v>
      </c>
      <c r="R6" s="4">
        <v>222.5</v>
      </c>
      <c r="S6" s="4">
        <v>215</v>
      </c>
      <c r="T6" s="14"/>
      <c r="U6" s="3">
        <v>5</v>
      </c>
      <c r="V6" s="4">
        <v>230</v>
      </c>
      <c r="W6" s="4">
        <v>222.5</v>
      </c>
      <c r="X6" s="14"/>
      <c r="Y6" s="3">
        <v>5</v>
      </c>
      <c r="Z6" s="4">
        <v>242.5</v>
      </c>
      <c r="AA6" s="4">
        <v>235</v>
      </c>
      <c r="AB6" s="14"/>
      <c r="AC6" s="3">
        <v>5</v>
      </c>
      <c r="AD6" s="4">
        <v>242.5</v>
      </c>
      <c r="AE6" s="4">
        <v>240</v>
      </c>
    </row>
    <row r="7" spans="1:31">
      <c r="A7" s="15" t="s">
        <v>8</v>
      </c>
      <c r="B7" s="7">
        <f t="shared" ref="B7:C7" si="0">FLOOR(AVERAGE(B2:B6), 0.05)</f>
        <v>153.1</v>
      </c>
      <c r="C7" s="7">
        <f t="shared" si="0"/>
        <v>163.5</v>
      </c>
      <c r="D7" s="14"/>
      <c r="E7" s="15" t="s">
        <v>8</v>
      </c>
      <c r="F7" s="7">
        <f t="shared" ref="F7:G7" si="1">FLOOR(AVERAGE(F2:F6), 0.05)</f>
        <v>176.5</v>
      </c>
      <c r="G7" s="7">
        <f t="shared" si="1"/>
        <v>157.5</v>
      </c>
      <c r="H7" s="14"/>
      <c r="I7" s="15" t="s">
        <v>8</v>
      </c>
      <c r="J7" s="7">
        <f t="shared" ref="J7:K7" si="2">FLOOR(AVERAGE(J2:J6), 0.05)</f>
        <v>197.70000000000002</v>
      </c>
      <c r="K7" s="7">
        <f t="shared" si="2"/>
        <v>202</v>
      </c>
      <c r="L7" s="14"/>
      <c r="M7" s="15" t="s">
        <v>8</v>
      </c>
      <c r="N7" s="7">
        <f t="shared" ref="N7:O7" si="3">FLOOR(AVERAGE(N2:N6), 0.05)</f>
        <v>216</v>
      </c>
      <c r="O7" s="7">
        <f t="shared" si="3"/>
        <v>209</v>
      </c>
      <c r="P7" s="14"/>
      <c r="Q7" s="15" t="s">
        <v>8</v>
      </c>
      <c r="R7" s="7">
        <f t="shared" ref="R7:S7" si="4">FLOOR(AVERAGE(R2:R6), 0.05)</f>
        <v>226</v>
      </c>
      <c r="S7" s="7">
        <f t="shared" si="4"/>
        <v>226.5</v>
      </c>
      <c r="T7" s="14"/>
      <c r="U7" s="15" t="s">
        <v>8</v>
      </c>
      <c r="V7" s="7">
        <f t="shared" ref="V7:W7" si="5">FLOOR(AVERAGE(V2:V6), 0.05)</f>
        <v>238</v>
      </c>
      <c r="W7" s="7">
        <f t="shared" si="5"/>
        <v>236</v>
      </c>
      <c r="X7" s="14"/>
      <c r="Y7" s="15" t="s">
        <v>8</v>
      </c>
      <c r="Z7" s="7">
        <f t="shared" ref="Z7:AA7" si="6">FLOOR(AVERAGE(Z2:Z6), 0.05)</f>
        <v>250.10000000000002</v>
      </c>
      <c r="AA7" s="7">
        <f t="shared" si="6"/>
        <v>243.5</v>
      </c>
      <c r="AB7" s="14"/>
      <c r="AC7" s="15" t="s">
        <v>8</v>
      </c>
      <c r="AD7" s="7">
        <f t="shared" ref="AD7:AE7" si="7">FLOOR(AVERAGE(AD2:AD6), 0.05)</f>
        <v>257</v>
      </c>
      <c r="AE7" s="7">
        <f t="shared" si="7"/>
        <v>252</v>
      </c>
    </row>
    <row r="8" spans="1:31">
      <c r="A8" s="30" t="s">
        <v>9</v>
      </c>
      <c r="B8" s="31"/>
      <c r="C8" s="8">
        <f>FLOOR(AVERAGE(B7:C7), 0.05)</f>
        <v>158.30000000000001</v>
      </c>
      <c r="D8" s="14"/>
      <c r="E8" s="30" t="s">
        <v>9</v>
      </c>
      <c r="F8" s="31"/>
      <c r="G8" s="8">
        <f>FLOOR(AVERAGE(F7:G7), 0.05)</f>
        <v>167</v>
      </c>
      <c r="H8" s="14"/>
      <c r="I8" s="30" t="s">
        <v>9</v>
      </c>
      <c r="J8" s="31"/>
      <c r="K8" s="8">
        <f>FLOOR(AVERAGE(J7:K7), 0.05)</f>
        <v>199.85000000000002</v>
      </c>
      <c r="L8" s="14"/>
      <c r="M8" s="30" t="s">
        <v>9</v>
      </c>
      <c r="N8" s="31"/>
      <c r="O8" s="8">
        <f>FLOOR(AVERAGE(N7:O7), 0.05)</f>
        <v>212.5</v>
      </c>
      <c r="P8" s="14"/>
      <c r="Q8" s="30" t="s">
        <v>9</v>
      </c>
      <c r="R8" s="31"/>
      <c r="S8" s="8">
        <f>FLOOR(AVERAGE(R7:S7), 0.05)</f>
        <v>226.25</v>
      </c>
      <c r="T8" s="14"/>
      <c r="U8" s="30" t="s">
        <v>9</v>
      </c>
      <c r="V8" s="31"/>
      <c r="W8" s="8">
        <f>FLOOR(AVERAGE(V7:W7), 0.05)</f>
        <v>237</v>
      </c>
      <c r="X8" s="14"/>
      <c r="Y8" s="30" t="s">
        <v>9</v>
      </c>
      <c r="Z8" s="31"/>
      <c r="AA8" s="8">
        <f>FLOOR(AVERAGE(Z7:AA7), 0.05)</f>
        <v>246.8</v>
      </c>
      <c r="AB8" s="14"/>
      <c r="AC8" s="30" t="s">
        <v>9</v>
      </c>
      <c r="AD8" s="31"/>
      <c r="AE8" s="8">
        <f>FLOOR(AVERAGE(AD7:AE7), 0.05)</f>
        <v>254.5</v>
      </c>
    </row>
    <row r="9" spans="1:31">
      <c r="A9" s="32" t="s">
        <v>10</v>
      </c>
      <c r="B9" s="31"/>
      <c r="C9" s="9">
        <f>FLOOR(C8*$B$21,2.5)</f>
        <v>125</v>
      </c>
      <c r="D9" s="14"/>
      <c r="E9" s="32" t="s">
        <v>10</v>
      </c>
      <c r="F9" s="31"/>
      <c r="G9" s="9">
        <f>FLOOR(G8*$B$21,2.5)</f>
        <v>130</v>
      </c>
      <c r="H9" s="14"/>
      <c r="I9" s="32" t="s">
        <v>10</v>
      </c>
      <c r="J9" s="31"/>
      <c r="K9" s="9">
        <f>FLOOR(K8*$B$21,2.5)</f>
        <v>157.5</v>
      </c>
      <c r="L9" s="14"/>
      <c r="M9" s="32" t="s">
        <v>10</v>
      </c>
      <c r="N9" s="31"/>
      <c r="O9" s="9">
        <f>FLOOR(O8*$B$21,2.5)</f>
        <v>167.5</v>
      </c>
      <c r="P9" s="14"/>
      <c r="Q9" s="32" t="s">
        <v>10</v>
      </c>
      <c r="R9" s="31"/>
      <c r="S9" s="9">
        <f>FLOOR(S8*$B$21,2.5)</f>
        <v>177.5</v>
      </c>
      <c r="T9" s="14"/>
      <c r="U9" s="32" t="s">
        <v>10</v>
      </c>
      <c r="V9" s="31"/>
      <c r="W9" s="9">
        <f>FLOOR(W8*$B$21,2.5)</f>
        <v>185</v>
      </c>
      <c r="X9" s="14"/>
      <c r="Y9" s="32" t="s">
        <v>10</v>
      </c>
      <c r="Z9" s="31"/>
      <c r="AA9" s="9">
        <f>FLOOR(AA8*$B$21,2.5)</f>
        <v>192.5</v>
      </c>
      <c r="AB9" s="14"/>
      <c r="AC9" s="32" t="s">
        <v>10</v>
      </c>
      <c r="AD9" s="31"/>
      <c r="AE9" s="9">
        <f>FLOOR(AE8*$B$21,2.5)</f>
        <v>200</v>
      </c>
    </row>
    <row r="10" spans="1:3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31">
      <c r="A11" s="1" t="s">
        <v>11</v>
      </c>
      <c r="B11" s="1">
        <v>2025</v>
      </c>
      <c r="C11" s="1">
        <v>2026</v>
      </c>
      <c r="D11" s="14"/>
      <c r="E11" s="1" t="s">
        <v>12</v>
      </c>
      <c r="F11" s="1">
        <v>2025</v>
      </c>
      <c r="G11" s="1">
        <v>2026</v>
      </c>
      <c r="H11" s="14"/>
      <c r="I11" s="1" t="s">
        <v>13</v>
      </c>
      <c r="J11" s="1">
        <v>2025</v>
      </c>
      <c r="K11" s="1">
        <v>2026</v>
      </c>
      <c r="L11" s="14"/>
      <c r="M11" s="1" t="s">
        <v>14</v>
      </c>
      <c r="N11" s="1">
        <v>2025</v>
      </c>
      <c r="O11" s="1">
        <v>2026</v>
      </c>
      <c r="P11" s="14"/>
      <c r="Q11" s="1" t="s">
        <v>15</v>
      </c>
      <c r="R11" s="1">
        <v>2025</v>
      </c>
      <c r="S11" s="1">
        <v>2026</v>
      </c>
      <c r="T11" s="14"/>
      <c r="U11" s="1" t="s">
        <v>16</v>
      </c>
      <c r="V11" s="1">
        <v>2025</v>
      </c>
      <c r="W11" s="1">
        <v>2026</v>
      </c>
      <c r="X11" s="14"/>
      <c r="Y11" s="1" t="s">
        <v>17</v>
      </c>
      <c r="Z11" s="1">
        <v>2025</v>
      </c>
      <c r="AA11" s="1">
        <v>2026</v>
      </c>
      <c r="AB11" s="14"/>
      <c r="AC11" s="1" t="s">
        <v>18</v>
      </c>
      <c r="AD11" s="1">
        <v>2025</v>
      </c>
      <c r="AE11" s="1">
        <v>2026</v>
      </c>
    </row>
    <row r="12" spans="1:31">
      <c r="A12" s="3">
        <v>1</v>
      </c>
      <c r="B12" s="4">
        <v>92.5</v>
      </c>
      <c r="C12" s="4">
        <v>100</v>
      </c>
      <c r="D12" s="14"/>
      <c r="E12" s="3">
        <v>1</v>
      </c>
      <c r="F12" s="4">
        <v>107.5</v>
      </c>
      <c r="G12" s="4">
        <v>105</v>
      </c>
      <c r="H12" s="14"/>
      <c r="I12" s="3">
        <v>1</v>
      </c>
      <c r="J12" s="4">
        <v>110</v>
      </c>
      <c r="K12" s="4">
        <v>115</v>
      </c>
      <c r="L12" s="14"/>
      <c r="M12" s="3">
        <v>1</v>
      </c>
      <c r="N12" s="4">
        <v>122.5</v>
      </c>
      <c r="O12" s="4">
        <v>120</v>
      </c>
      <c r="P12" s="14"/>
      <c r="Q12" s="3">
        <v>1</v>
      </c>
      <c r="R12" s="4">
        <v>135</v>
      </c>
      <c r="S12" s="4">
        <v>117.5</v>
      </c>
      <c r="T12" s="14"/>
      <c r="U12" s="3">
        <v>1</v>
      </c>
      <c r="V12" s="4">
        <v>147.5</v>
      </c>
      <c r="W12" s="4">
        <v>145</v>
      </c>
      <c r="X12" s="14"/>
      <c r="Y12" s="3">
        <v>1</v>
      </c>
      <c r="Z12" s="4">
        <v>140</v>
      </c>
      <c r="AA12" s="4">
        <v>137.5</v>
      </c>
      <c r="AB12" s="14"/>
      <c r="AC12" s="3">
        <v>1</v>
      </c>
      <c r="AD12" s="4">
        <v>155</v>
      </c>
      <c r="AE12" s="4">
        <v>160</v>
      </c>
    </row>
    <row r="13" spans="1:31">
      <c r="A13" s="5">
        <v>2</v>
      </c>
      <c r="B13" s="6">
        <v>77.5</v>
      </c>
      <c r="C13" s="6">
        <v>77.5</v>
      </c>
      <c r="D13" s="14"/>
      <c r="E13" s="5">
        <v>2</v>
      </c>
      <c r="F13" s="6">
        <v>102.5</v>
      </c>
      <c r="G13" s="6">
        <v>100</v>
      </c>
      <c r="H13" s="14"/>
      <c r="I13" s="5">
        <v>2</v>
      </c>
      <c r="J13" s="6">
        <v>107.5</v>
      </c>
      <c r="K13" s="6">
        <v>112.5</v>
      </c>
      <c r="L13" s="14"/>
      <c r="M13" s="5">
        <v>2</v>
      </c>
      <c r="N13" s="6">
        <v>117.5</v>
      </c>
      <c r="O13" s="6">
        <v>117.5</v>
      </c>
      <c r="P13" s="14"/>
      <c r="Q13" s="5">
        <v>2</v>
      </c>
      <c r="R13" s="6">
        <v>132.5</v>
      </c>
      <c r="S13" s="6">
        <v>117.5</v>
      </c>
      <c r="T13" s="14"/>
      <c r="U13" s="5">
        <v>2</v>
      </c>
      <c r="V13" s="6">
        <v>135</v>
      </c>
      <c r="W13" s="6">
        <v>137.5</v>
      </c>
      <c r="X13" s="14"/>
      <c r="Y13" s="5">
        <v>2</v>
      </c>
      <c r="Z13" s="6">
        <v>132.5</v>
      </c>
      <c r="AA13" s="6">
        <v>137.5</v>
      </c>
      <c r="AB13" s="14"/>
      <c r="AC13" s="5">
        <v>2</v>
      </c>
      <c r="AD13" s="6">
        <v>155</v>
      </c>
      <c r="AE13" s="6">
        <v>160</v>
      </c>
    </row>
    <row r="14" spans="1:31">
      <c r="A14" s="3">
        <v>3</v>
      </c>
      <c r="B14" s="4">
        <v>75</v>
      </c>
      <c r="C14" s="4">
        <v>75</v>
      </c>
      <c r="D14" s="14"/>
      <c r="E14" s="3">
        <v>3</v>
      </c>
      <c r="F14" s="4">
        <v>92.5</v>
      </c>
      <c r="G14" s="4">
        <v>97.5</v>
      </c>
      <c r="H14" s="14"/>
      <c r="I14" s="3">
        <v>3</v>
      </c>
      <c r="J14" s="4">
        <v>107.5</v>
      </c>
      <c r="K14" s="4">
        <v>110</v>
      </c>
      <c r="L14" s="14"/>
      <c r="M14" s="3">
        <v>3</v>
      </c>
      <c r="N14" s="4">
        <v>115</v>
      </c>
      <c r="O14" s="4">
        <v>115</v>
      </c>
      <c r="P14" s="14"/>
      <c r="Q14" s="3">
        <v>3</v>
      </c>
      <c r="R14" s="4">
        <v>125</v>
      </c>
      <c r="S14" s="4">
        <v>117.5</v>
      </c>
      <c r="T14" s="14"/>
      <c r="U14" s="3">
        <v>3</v>
      </c>
      <c r="V14" s="4">
        <v>122.5</v>
      </c>
      <c r="W14" s="4">
        <v>130</v>
      </c>
      <c r="X14" s="14"/>
      <c r="Y14" s="3">
        <v>3</v>
      </c>
      <c r="Z14" s="4">
        <v>127.5</v>
      </c>
      <c r="AA14" s="4">
        <v>127.5</v>
      </c>
      <c r="AB14" s="14"/>
      <c r="AC14" s="3">
        <v>3</v>
      </c>
      <c r="AD14" s="4">
        <v>135</v>
      </c>
      <c r="AE14" s="4">
        <v>145</v>
      </c>
    </row>
    <row r="15" spans="1:31">
      <c r="A15" s="5">
        <v>4</v>
      </c>
      <c r="B15" s="6">
        <v>70</v>
      </c>
      <c r="C15" s="6">
        <v>72.5</v>
      </c>
      <c r="D15" s="14"/>
      <c r="E15" s="5">
        <v>4</v>
      </c>
      <c r="F15" s="6">
        <v>87.5</v>
      </c>
      <c r="G15" s="6">
        <v>95</v>
      </c>
      <c r="H15" s="14"/>
      <c r="I15" s="5">
        <v>4</v>
      </c>
      <c r="J15" s="6">
        <v>107.5</v>
      </c>
      <c r="K15" s="6">
        <v>100</v>
      </c>
      <c r="L15" s="14"/>
      <c r="M15" s="5">
        <v>4</v>
      </c>
      <c r="N15" s="6">
        <v>115</v>
      </c>
      <c r="O15" s="6">
        <v>115</v>
      </c>
      <c r="P15" s="14"/>
      <c r="Q15" s="5">
        <v>4</v>
      </c>
      <c r="R15" s="6">
        <v>122.5</v>
      </c>
      <c r="S15" s="6">
        <v>112.5</v>
      </c>
      <c r="T15" s="14"/>
      <c r="U15" s="5">
        <v>4</v>
      </c>
      <c r="V15" s="6">
        <v>120</v>
      </c>
      <c r="W15" s="6">
        <v>125</v>
      </c>
      <c r="X15" s="14"/>
      <c r="Y15" s="5">
        <v>4</v>
      </c>
      <c r="Z15" s="6">
        <v>122.5</v>
      </c>
      <c r="AA15" s="6">
        <v>125</v>
      </c>
      <c r="AB15" s="14"/>
      <c r="AC15" s="5">
        <v>4</v>
      </c>
      <c r="AD15" s="6">
        <v>115</v>
      </c>
      <c r="AE15" s="6">
        <v>145</v>
      </c>
    </row>
    <row r="16" spans="1:31">
      <c r="A16" s="3">
        <v>5</v>
      </c>
      <c r="B16" s="3">
        <v>70</v>
      </c>
      <c r="C16" s="4"/>
      <c r="D16" s="14"/>
      <c r="E16" s="3">
        <v>5</v>
      </c>
      <c r="F16" s="4">
        <v>87.5</v>
      </c>
      <c r="G16" s="4">
        <v>92.5</v>
      </c>
      <c r="H16" s="14"/>
      <c r="I16" s="3">
        <v>5</v>
      </c>
      <c r="J16" s="4">
        <v>105</v>
      </c>
      <c r="K16" s="4">
        <v>100</v>
      </c>
      <c r="L16" s="14"/>
      <c r="M16" s="3">
        <v>5</v>
      </c>
      <c r="N16" s="4">
        <v>115</v>
      </c>
      <c r="O16" s="4">
        <v>115</v>
      </c>
      <c r="P16" s="14"/>
      <c r="Q16" s="3">
        <v>5</v>
      </c>
      <c r="R16" s="4">
        <v>120</v>
      </c>
      <c r="S16" s="4">
        <v>110</v>
      </c>
      <c r="T16" s="14"/>
      <c r="U16" s="3">
        <v>5</v>
      </c>
      <c r="V16" s="4">
        <v>110</v>
      </c>
      <c r="W16" s="4">
        <v>120</v>
      </c>
      <c r="X16" s="14"/>
      <c r="Y16" s="3">
        <v>5</v>
      </c>
      <c r="Z16" s="4">
        <v>117.5</v>
      </c>
      <c r="AA16" s="4">
        <v>115</v>
      </c>
      <c r="AB16" s="14"/>
      <c r="AC16" s="3">
        <v>5</v>
      </c>
      <c r="AD16" s="4">
        <v>110</v>
      </c>
      <c r="AE16" s="4">
        <v>137.5</v>
      </c>
    </row>
    <row r="17" spans="1:31">
      <c r="A17" s="15" t="s">
        <v>8</v>
      </c>
      <c r="B17" s="7">
        <f t="shared" ref="B17:C17" si="8">FLOOR(AVERAGE(B12:B16), 0.05)</f>
        <v>77</v>
      </c>
      <c r="C17" s="7">
        <f t="shared" si="8"/>
        <v>81.25</v>
      </c>
      <c r="D17" s="14"/>
      <c r="E17" s="15" t="s">
        <v>8</v>
      </c>
      <c r="F17" s="7">
        <f t="shared" ref="F17:G17" si="9">FLOOR(AVERAGE(F12:F16), 0.05)</f>
        <v>95.5</v>
      </c>
      <c r="G17" s="7">
        <f t="shared" si="9"/>
        <v>98</v>
      </c>
      <c r="H17" s="14"/>
      <c r="I17" s="15" t="s">
        <v>8</v>
      </c>
      <c r="J17" s="7">
        <f t="shared" ref="J17:K17" si="10">FLOOR(AVERAGE(J12:J16), 0.05)</f>
        <v>107.5</v>
      </c>
      <c r="K17" s="7">
        <f t="shared" si="10"/>
        <v>107.5</v>
      </c>
      <c r="L17" s="14"/>
      <c r="M17" s="15" t="s">
        <v>8</v>
      </c>
      <c r="N17" s="7">
        <f t="shared" ref="N17:O17" si="11">FLOOR(AVERAGE(N12:N16), 0.05)</f>
        <v>117</v>
      </c>
      <c r="O17" s="7">
        <f t="shared" si="11"/>
        <v>116.5</v>
      </c>
      <c r="P17" s="14"/>
      <c r="Q17" s="15" t="s">
        <v>8</v>
      </c>
      <c r="R17" s="7">
        <f t="shared" ref="R17:S17" si="12">FLOOR(AVERAGE(R12:R16), 0.05)</f>
        <v>127</v>
      </c>
      <c r="S17" s="7">
        <f t="shared" si="12"/>
        <v>115</v>
      </c>
      <c r="T17" s="14"/>
      <c r="U17" s="15" t="s">
        <v>8</v>
      </c>
      <c r="V17" s="7">
        <f t="shared" ref="V17:W17" si="13">FLOOR(AVERAGE(V12:V16), 0.05)</f>
        <v>127</v>
      </c>
      <c r="W17" s="7">
        <f t="shared" si="13"/>
        <v>131.5</v>
      </c>
      <c r="X17" s="14"/>
      <c r="Y17" s="15" t="s">
        <v>8</v>
      </c>
      <c r="Z17" s="7">
        <f t="shared" ref="Z17:AA17" si="14">FLOOR(AVERAGE(Z12:Z16), 0.05)</f>
        <v>128</v>
      </c>
      <c r="AA17" s="7">
        <f t="shared" si="14"/>
        <v>128.5</v>
      </c>
      <c r="AB17" s="14"/>
      <c r="AC17" s="15" t="s">
        <v>8</v>
      </c>
      <c r="AD17" s="7">
        <f t="shared" ref="AD17:AE17" si="15">FLOOR(AVERAGE(AD12:AD16), 0.05)</f>
        <v>134</v>
      </c>
      <c r="AE17" s="7">
        <f t="shared" si="15"/>
        <v>149.5</v>
      </c>
    </row>
    <row r="18" spans="1:31">
      <c r="A18" s="30" t="s">
        <v>9</v>
      </c>
      <c r="B18" s="31"/>
      <c r="C18" s="8">
        <f>FLOOR(AVERAGE(B17:C17), 0.05)</f>
        <v>79.100000000000009</v>
      </c>
      <c r="D18" s="14"/>
      <c r="E18" s="30" t="s">
        <v>9</v>
      </c>
      <c r="F18" s="31"/>
      <c r="G18" s="8">
        <f>FLOOR(AVERAGE(F17:G17), 0.05)</f>
        <v>96.75</v>
      </c>
      <c r="H18" s="14"/>
      <c r="I18" s="30" t="s">
        <v>9</v>
      </c>
      <c r="J18" s="31"/>
      <c r="K18" s="8">
        <f>FLOOR(AVERAGE(J17:K17), 0.05)</f>
        <v>107.5</v>
      </c>
      <c r="L18" s="14"/>
      <c r="M18" s="30" t="s">
        <v>9</v>
      </c>
      <c r="N18" s="31"/>
      <c r="O18" s="8">
        <f>FLOOR(AVERAGE(N17:O17), 0.05)</f>
        <v>116.75</v>
      </c>
      <c r="P18" s="14"/>
      <c r="Q18" s="30" t="s">
        <v>9</v>
      </c>
      <c r="R18" s="31"/>
      <c r="S18" s="8">
        <f>FLOOR(AVERAGE(R17:S17), 0.05)</f>
        <v>121</v>
      </c>
      <c r="T18" s="14"/>
      <c r="U18" s="30" t="s">
        <v>9</v>
      </c>
      <c r="V18" s="31"/>
      <c r="W18" s="8">
        <f>FLOOR(AVERAGE(V17:W17), 0.05)</f>
        <v>129.25</v>
      </c>
      <c r="X18" s="14"/>
      <c r="Y18" s="30" t="s">
        <v>9</v>
      </c>
      <c r="Z18" s="31"/>
      <c r="AA18" s="8">
        <f>FLOOR(AVERAGE(Z17:AA17), 0.05)</f>
        <v>128.25</v>
      </c>
      <c r="AB18" s="14"/>
      <c r="AC18" s="30" t="s">
        <v>9</v>
      </c>
      <c r="AD18" s="31"/>
      <c r="AE18" s="8">
        <f>FLOOR(AVERAGE(AD17:AE17), 0.05)</f>
        <v>141.75</v>
      </c>
    </row>
    <row r="19" spans="1:31">
      <c r="A19" s="32" t="s">
        <v>10</v>
      </c>
      <c r="B19" s="31"/>
      <c r="C19" s="9">
        <f>FLOOR(C18*$B$22,2.5)</f>
        <v>60</v>
      </c>
      <c r="D19" s="14"/>
      <c r="E19" s="32" t="s">
        <v>10</v>
      </c>
      <c r="F19" s="31"/>
      <c r="G19" s="9">
        <f>FLOOR(G18*$B$22,2.5)</f>
        <v>75</v>
      </c>
      <c r="H19" s="14"/>
      <c r="I19" s="32" t="s">
        <v>10</v>
      </c>
      <c r="J19" s="31"/>
      <c r="K19" s="9">
        <f>FLOOR(K18*$B$22,2.5)</f>
        <v>82.5</v>
      </c>
      <c r="L19" s="14"/>
      <c r="M19" s="32" t="s">
        <v>10</v>
      </c>
      <c r="N19" s="31"/>
      <c r="O19" s="9">
        <f>FLOOR(O18*$B$22,2.5)</f>
        <v>90</v>
      </c>
      <c r="P19" s="14"/>
      <c r="Q19" s="32" t="s">
        <v>10</v>
      </c>
      <c r="R19" s="31"/>
      <c r="S19" s="9">
        <f>FLOOR(S18*$B$22,2.5)</f>
        <v>92.5</v>
      </c>
      <c r="T19" s="14"/>
      <c r="U19" s="32" t="s">
        <v>10</v>
      </c>
      <c r="V19" s="31"/>
      <c r="W19" s="9">
        <f>FLOOR(W18*$B$22,2.5)</f>
        <v>100</v>
      </c>
      <c r="X19" s="14"/>
      <c r="Y19" s="32" t="s">
        <v>10</v>
      </c>
      <c r="Z19" s="31"/>
      <c r="AA19" s="9">
        <f>FLOOR(AA18*$B$22,2.5)</f>
        <v>100</v>
      </c>
      <c r="AB19" s="14"/>
      <c r="AC19" s="32" t="s">
        <v>10</v>
      </c>
      <c r="AD19" s="31"/>
      <c r="AE19" s="9">
        <f>FLOOR(AE18*$B$22,2.5)</f>
        <v>110</v>
      </c>
    </row>
    <row r="20" spans="1:3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>
      <c r="A21" s="11" t="s">
        <v>19</v>
      </c>
      <c r="B21" s="12">
        <v>0.79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>
      <c r="A22" s="11" t="s">
        <v>20</v>
      </c>
      <c r="B22" s="12">
        <v>0.78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</row>
    <row r="24" spans="1:3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</row>
    <row r="25" spans="1:31">
      <c r="A25" s="14"/>
      <c r="B25" s="14"/>
      <c r="C25" s="14"/>
      <c r="D25" s="14"/>
      <c r="E25" s="27" t="s">
        <v>21</v>
      </c>
      <c r="F25" s="28"/>
      <c r="G25" s="29"/>
      <c r="H25" s="27" t="s">
        <v>22</v>
      </c>
      <c r="I25" s="28"/>
      <c r="J25" s="28"/>
      <c r="K25" s="29"/>
      <c r="L25" s="27" t="s">
        <v>23</v>
      </c>
      <c r="M25" s="28"/>
      <c r="N25" s="28"/>
      <c r="O25" s="29"/>
      <c r="P25" s="14"/>
      <c r="Q25" s="14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</row>
    <row r="26" spans="1:31">
      <c r="A26" s="14"/>
      <c r="B26" s="14"/>
      <c r="C26" s="14"/>
      <c r="D26" s="14"/>
      <c r="E26" s="18" t="s">
        <v>24</v>
      </c>
      <c r="F26" s="19"/>
      <c r="G26" s="20"/>
      <c r="H26" s="24" t="s">
        <v>25</v>
      </c>
      <c r="I26" s="19"/>
      <c r="J26" s="19"/>
      <c r="K26" s="20"/>
      <c r="L26" s="24" t="s">
        <v>26</v>
      </c>
      <c r="M26" s="19"/>
      <c r="N26" s="19"/>
      <c r="O26" s="20"/>
      <c r="P26" s="14"/>
      <c r="Q26" s="14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  <row r="27" spans="1:31">
      <c r="A27" s="14"/>
      <c r="B27" s="14"/>
      <c r="C27" s="14"/>
      <c r="D27" s="14"/>
      <c r="E27" s="21"/>
      <c r="F27" s="22"/>
      <c r="G27" s="23"/>
      <c r="H27" s="21"/>
      <c r="I27" s="22"/>
      <c r="J27" s="22"/>
      <c r="K27" s="23"/>
      <c r="L27" s="21"/>
      <c r="M27" s="22"/>
      <c r="N27" s="22"/>
      <c r="O27" s="23"/>
      <c r="P27" s="14"/>
      <c r="Q27" s="14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</row>
    <row r="28" spans="1:31" ht="12.7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29" spans="1:31" ht="12.75">
      <c r="A29" s="14"/>
      <c r="B29" s="14"/>
      <c r="C29" s="14"/>
      <c r="D29" s="14"/>
      <c r="E29" s="25" t="s">
        <v>27</v>
      </c>
      <c r="F29" s="25"/>
      <c r="G29" s="25"/>
      <c r="H29" s="25"/>
      <c r="I29" s="16"/>
      <c r="J29" s="14"/>
      <c r="K29" s="14"/>
      <c r="L29" s="14"/>
      <c r="M29" s="14"/>
      <c r="N29" s="14"/>
      <c r="O29" s="14"/>
      <c r="P29" s="14"/>
      <c r="Q29" s="14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ht="12.75">
      <c r="A30" s="14"/>
      <c r="B30" s="14"/>
      <c r="C30" s="14"/>
      <c r="D30" s="14"/>
      <c r="E30" s="17" t="s">
        <v>28</v>
      </c>
      <c r="F30" s="17"/>
      <c r="G30" s="17"/>
      <c r="H30" s="17"/>
      <c r="I30" s="16"/>
      <c r="J30" s="26" t="s">
        <v>29</v>
      </c>
      <c r="K30" s="19"/>
      <c r="L30" s="19"/>
      <c r="M30" s="19"/>
      <c r="N30" s="19"/>
      <c r="O30" s="20"/>
      <c r="P30" s="14"/>
      <c r="Q30" s="14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</row>
    <row r="31" spans="1:31" ht="15.75" customHeight="1">
      <c r="A31" s="14"/>
      <c r="B31" s="14"/>
      <c r="C31" s="14"/>
      <c r="D31" s="14"/>
      <c r="E31" s="17"/>
      <c r="F31" s="17"/>
      <c r="G31" s="17"/>
      <c r="H31" s="17"/>
      <c r="I31" s="16"/>
      <c r="J31" s="21"/>
      <c r="K31" s="22"/>
      <c r="L31" s="22"/>
      <c r="M31" s="22"/>
      <c r="N31" s="22"/>
      <c r="O31" s="23"/>
      <c r="P31" s="14"/>
      <c r="Q31" s="14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spans="1:31" ht="15.75" customHeight="1">
      <c r="A32" s="14"/>
      <c r="B32" s="14"/>
      <c r="C32" s="14"/>
      <c r="D32" s="14"/>
      <c r="E32" s="17"/>
      <c r="F32" s="17"/>
      <c r="G32" s="17"/>
      <c r="H32" s="17"/>
      <c r="I32" s="16"/>
      <c r="J32" s="14"/>
      <c r="K32" s="14"/>
      <c r="L32" s="14"/>
      <c r="M32" s="14"/>
      <c r="N32" s="14"/>
      <c r="O32" s="14"/>
      <c r="P32" s="14"/>
      <c r="Q32" s="14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5:31" ht="15.75" customHeight="1">
      <c r="E33" s="17"/>
      <c r="F33" s="17"/>
      <c r="G33" s="17"/>
      <c r="H33" s="17"/>
      <c r="I33" s="16"/>
      <c r="J33" s="14"/>
      <c r="K33" s="14"/>
      <c r="L33" s="14"/>
      <c r="M33" s="14"/>
      <c r="N33" s="14"/>
      <c r="O33" s="14"/>
      <c r="P33" s="14"/>
      <c r="Q33" s="14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4" spans="5:31" ht="15.75" customHeight="1">
      <c r="E34" s="16"/>
      <c r="F34" s="16"/>
      <c r="G34" s="16"/>
      <c r="H34" s="16"/>
      <c r="I34" s="16"/>
      <c r="J34" s="14"/>
      <c r="K34" s="14"/>
      <c r="L34" s="14"/>
      <c r="M34" s="14"/>
      <c r="N34" s="14"/>
      <c r="O34" s="14"/>
      <c r="P34" s="14"/>
      <c r="Q34" s="14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pans="5:31" ht="12.75"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</row>
    <row r="36" spans="5:31" ht="15.75" customHeight="1"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5:31" ht="15.75" customHeight="1"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</row>
    <row r="38" spans="5:31" ht="12.75"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</row>
    <row r="39" spans="5:31"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</row>
    <row r="40" spans="5:31"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5:31"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</row>
    <row r="42" spans="5:31"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5:31"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</row>
    <row r="44" spans="5:31"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</row>
    <row r="45" spans="5:31"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</row>
    <row r="46" spans="5:31"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</row>
    <row r="47" spans="5:31"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</row>
    <row r="48" spans="5:31"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</row>
    <row r="49" spans="18:31"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</row>
    <row r="50" spans="18:31"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</row>
    <row r="51" spans="18:31"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</row>
    <row r="52" spans="18:31"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</row>
    <row r="53" spans="18:31"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</row>
    <row r="54" spans="18:31"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</row>
    <row r="55" spans="18:31"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</row>
    <row r="56" spans="18:31"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</row>
    <row r="57" spans="18:31"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pans="18:31"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pans="18:31"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pans="18:31"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pans="18:31"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pans="18:31"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pans="18:31"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pans="18:31"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pans="18:31"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pans="18:31"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pans="18:31"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pans="18:31"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pans="18:31"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pans="18:31"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pans="18:31"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pans="18:31"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pans="18:31"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pans="18:31"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pans="18:31"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pans="18:31"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pans="18:31"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pans="18:31"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pans="18:31"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pans="18:31"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pans="18:31"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pans="18:31"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pans="18:31"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pans="18:31"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pans="18:31"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pans="18:31"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pans="18:31"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pans="18:31"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pans="18:31"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pans="18:31"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pans="18:31"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pans="18:31"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pans="18:31"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pans="18:31"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</row>
    <row r="95" spans="18:31"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</row>
    <row r="96" spans="18:31"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pans="18:31"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pans="18:31"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pans="18:31"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pans="18:31"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pans="18:31"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pans="18:31"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pans="18:31"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pans="18:31"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pans="18:31"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pans="18:31"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pans="18:31"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pans="18:31"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pans="18:31"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pans="18:31"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pans="18:31"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pans="18:31"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pans="18:31"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pans="18:31"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pans="18:31"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pans="18:31"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pans="18:31"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pans="18:31"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pans="18:31"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pans="18:31"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pans="18:31"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pans="18:31"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pans="18:31"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pans="18:31"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pans="18:31"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pans="18:31"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pans="18:31"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pans="18:31"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pans="18:31"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pans="18:31"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pans="18:31"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</row>
    <row r="132" spans="18:31"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pans="18:31"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</row>
    <row r="134" spans="18:31"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</row>
    <row r="135" spans="18:31"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</row>
    <row r="136" spans="18:31"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</row>
    <row r="137" spans="18:31"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</row>
    <row r="138" spans="18:31"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</row>
    <row r="139" spans="18:31"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</row>
    <row r="140" spans="18:31"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</row>
    <row r="141" spans="18:31"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</row>
    <row r="142" spans="18:31"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</row>
    <row r="143" spans="18:31"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</row>
    <row r="144" spans="18:31"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</row>
    <row r="145" spans="18:31"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</row>
    <row r="146" spans="18:31"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</row>
    <row r="147" spans="18:31"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</row>
    <row r="148" spans="18:31"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</row>
    <row r="149" spans="18:31"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</row>
    <row r="150" spans="18:31"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</row>
    <row r="151" spans="18:31"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</row>
    <row r="152" spans="18:31"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</row>
    <row r="153" spans="18:31"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</row>
    <row r="154" spans="18:31"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</row>
    <row r="155" spans="18:31"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</row>
    <row r="156" spans="18:31"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</row>
    <row r="157" spans="18:31"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</row>
    <row r="158" spans="18:31"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</row>
    <row r="159" spans="18:31"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</row>
    <row r="160" spans="18:31"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</row>
    <row r="161" spans="18:31"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</row>
    <row r="162" spans="18:31"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</row>
    <row r="163" spans="18:31"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</row>
    <row r="164" spans="18:31"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</row>
    <row r="165" spans="18:31"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</row>
    <row r="166" spans="18:31"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</row>
    <row r="167" spans="18:31"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</row>
    <row r="168" spans="18:31"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</row>
    <row r="169" spans="18:31"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</row>
    <row r="170" spans="18:31"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</row>
    <row r="171" spans="18:31"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</row>
    <row r="172" spans="18:31"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</row>
    <row r="173" spans="18:31"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</row>
    <row r="174" spans="18:31"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</row>
    <row r="175" spans="18:31"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</row>
    <row r="176" spans="18:31"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</row>
    <row r="177" spans="18:31"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</row>
    <row r="178" spans="18:31"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</row>
    <row r="179" spans="18:31"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</row>
    <row r="180" spans="18:31"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</row>
    <row r="181" spans="18:31"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</row>
    <row r="182" spans="18:31"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</row>
    <row r="183" spans="18:31"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</row>
    <row r="184" spans="18:31"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</row>
    <row r="185" spans="18:31"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</row>
    <row r="186" spans="18:31"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</row>
    <row r="187" spans="18:31"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</row>
    <row r="188" spans="18:31"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</row>
    <row r="189" spans="18:31"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</row>
    <row r="190" spans="18:31"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</row>
    <row r="191" spans="18:31"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</row>
    <row r="192" spans="18:31"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</row>
    <row r="193" spans="18:31"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</row>
    <row r="194" spans="18:31"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</row>
    <row r="195" spans="18:31"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</row>
    <row r="196" spans="18:31"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</row>
    <row r="197" spans="18:31"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</row>
    <row r="198" spans="18:31"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</row>
    <row r="199" spans="18:31"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</row>
    <row r="200" spans="18:31"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</row>
    <row r="201" spans="18:31"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</row>
    <row r="202" spans="18:31"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</row>
    <row r="203" spans="18:31"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</row>
    <row r="204" spans="18:31"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</row>
    <row r="205" spans="18:31"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</row>
    <row r="206" spans="18:31"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</row>
    <row r="207" spans="18:31"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</row>
    <row r="208" spans="18:31"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</row>
    <row r="209" spans="18:31"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</row>
    <row r="210" spans="18:31"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</row>
    <row r="211" spans="18:31"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</row>
    <row r="212" spans="18:31"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</row>
    <row r="213" spans="18:31"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</row>
    <row r="214" spans="18:31"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</row>
    <row r="215" spans="18:31"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</row>
    <row r="216" spans="18:31"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</row>
    <row r="217" spans="18:31"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</row>
    <row r="218" spans="18:31"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</row>
    <row r="219" spans="18:31"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</row>
    <row r="220" spans="18:31"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</row>
    <row r="221" spans="18:31"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</row>
    <row r="222" spans="18:31"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</row>
    <row r="223" spans="18:31"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</row>
    <row r="224" spans="18:31"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</row>
    <row r="225" spans="18:31"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</row>
    <row r="226" spans="18:31"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</row>
    <row r="227" spans="18:31"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</row>
    <row r="228" spans="18:31"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</row>
    <row r="229" spans="18:31"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</row>
    <row r="230" spans="18:31"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</row>
    <row r="231" spans="18:31"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</row>
    <row r="232" spans="18:31"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</row>
    <row r="233" spans="18:31"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</row>
    <row r="234" spans="18:31"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</row>
    <row r="235" spans="18:31"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</row>
    <row r="236" spans="18:31"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</row>
    <row r="237" spans="18:31"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</row>
    <row r="238" spans="18:31"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</row>
    <row r="239" spans="18:31"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</row>
    <row r="240" spans="18:31"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</row>
    <row r="241" spans="18:31"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</row>
    <row r="242" spans="18:31"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</row>
    <row r="243" spans="18:31"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</row>
    <row r="244" spans="18:31"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</row>
    <row r="245" spans="18:31"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</row>
    <row r="246" spans="18:31"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</row>
    <row r="247" spans="18:31"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</row>
    <row r="248" spans="18:31"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</row>
    <row r="249" spans="18:31"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</row>
    <row r="250" spans="18:31"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</row>
    <row r="251" spans="18:31"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</row>
    <row r="252" spans="18:31"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</row>
    <row r="253" spans="18:31"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</row>
    <row r="254" spans="18:31"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</row>
    <row r="255" spans="18:31"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</row>
    <row r="256" spans="18:31"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</row>
    <row r="257" spans="18:31"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</row>
    <row r="258" spans="18:31"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</row>
    <row r="259" spans="18:31"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</row>
    <row r="260" spans="18:31"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</row>
    <row r="261" spans="18:31"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</row>
    <row r="262" spans="18:31"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</row>
    <row r="263" spans="18:31"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</row>
    <row r="264" spans="18:31"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</row>
    <row r="265" spans="18:31"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</row>
    <row r="266" spans="18:31"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</row>
    <row r="267" spans="18:31"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</row>
    <row r="268" spans="18:31"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</row>
    <row r="269" spans="18:31"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</row>
    <row r="270" spans="18:31"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</row>
    <row r="271" spans="18:31"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</row>
    <row r="272" spans="18:31"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</row>
    <row r="273" spans="18:31"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</row>
    <row r="274" spans="18:31"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</row>
    <row r="275" spans="18:31"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</row>
    <row r="276" spans="18:31"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</row>
    <row r="277" spans="18:31"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</row>
    <row r="278" spans="18:31"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</row>
    <row r="279" spans="18:31"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</row>
    <row r="280" spans="18:31"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</row>
    <row r="281" spans="18:31"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</row>
    <row r="282" spans="18:31"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</row>
    <row r="283" spans="18:31"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</row>
    <row r="284" spans="18:31"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</row>
    <row r="285" spans="18:31"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</row>
    <row r="286" spans="18:31"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</row>
    <row r="287" spans="18:31"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</row>
    <row r="288" spans="18:31"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</row>
    <row r="289" spans="18:31"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</row>
    <row r="290" spans="18:31"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</row>
    <row r="291" spans="18:31"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</row>
    <row r="292" spans="18:31"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</row>
    <row r="293" spans="18:31"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</row>
    <row r="294" spans="18:31"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</row>
    <row r="295" spans="18:31"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</row>
    <row r="296" spans="18:31"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</row>
    <row r="297" spans="18:31"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</row>
    <row r="298" spans="18:31"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</row>
    <row r="299" spans="18:31"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</row>
    <row r="300" spans="18:31"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</row>
    <row r="301" spans="18:31"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</row>
    <row r="302" spans="18:31"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</row>
    <row r="303" spans="18:31"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</row>
    <row r="304" spans="18:31"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</row>
    <row r="305" spans="18:31"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</row>
    <row r="306" spans="18:31"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</row>
    <row r="307" spans="18:31"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</row>
    <row r="308" spans="18:31"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</row>
    <row r="309" spans="18:31"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</row>
    <row r="310" spans="18:31"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</row>
    <row r="311" spans="18:31"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</row>
    <row r="312" spans="18:31"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</row>
    <row r="313" spans="18:31"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</row>
    <row r="314" spans="18:31"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</row>
    <row r="315" spans="18:31"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</row>
    <row r="316" spans="18:31"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</row>
    <row r="317" spans="18:31"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</row>
    <row r="318" spans="18:31"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</row>
    <row r="319" spans="18:31"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</row>
    <row r="320" spans="18:31"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</row>
    <row r="321" spans="18:31"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</row>
    <row r="322" spans="18:31"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</row>
    <row r="323" spans="18:31"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</row>
    <row r="324" spans="18:31"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</row>
    <row r="325" spans="18:31"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</row>
    <row r="326" spans="18:31"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</row>
    <row r="327" spans="18:31"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</row>
    <row r="328" spans="18:31"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</row>
    <row r="329" spans="18:31"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</row>
    <row r="330" spans="18:31"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</row>
    <row r="331" spans="18:31"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</row>
    <row r="332" spans="18:31"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</row>
    <row r="333" spans="18:31"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</row>
    <row r="334" spans="18:31"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</row>
    <row r="335" spans="18:31"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</row>
    <row r="336" spans="18:31"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</row>
    <row r="337" spans="18:31"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</row>
    <row r="338" spans="18:31"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</row>
    <row r="339" spans="18:31"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</row>
    <row r="340" spans="18:31"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</row>
    <row r="341" spans="18:31"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</row>
    <row r="342" spans="18:31"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</row>
    <row r="343" spans="18:31"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</row>
    <row r="344" spans="18:31"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</row>
    <row r="345" spans="18:31"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</row>
    <row r="346" spans="18:31"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</row>
    <row r="347" spans="18:31"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</row>
    <row r="348" spans="18:31"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</row>
    <row r="349" spans="18:31"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</row>
    <row r="350" spans="18:31"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</row>
    <row r="351" spans="18:31"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</row>
    <row r="352" spans="18:31"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</row>
    <row r="353" spans="18:31"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</row>
    <row r="354" spans="18:31"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</row>
    <row r="355" spans="18:31"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</row>
    <row r="356" spans="18:31"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</row>
    <row r="357" spans="18:31"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</row>
    <row r="358" spans="18:31"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</row>
    <row r="359" spans="18:31"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</row>
    <row r="360" spans="18:31"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</row>
    <row r="361" spans="18:31"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</row>
    <row r="362" spans="18:31"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</row>
    <row r="363" spans="18:31"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</row>
    <row r="364" spans="18:31"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</row>
    <row r="365" spans="18:31"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</row>
    <row r="366" spans="18:31"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</row>
    <row r="367" spans="18:31"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</row>
    <row r="368" spans="18:31"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</row>
    <row r="369" spans="18:31"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</row>
    <row r="370" spans="18:31"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</row>
    <row r="371" spans="18:31"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</row>
    <row r="372" spans="18:31"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</row>
    <row r="373" spans="18:31"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</row>
    <row r="374" spans="18:31"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</row>
    <row r="375" spans="18:31"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</row>
    <row r="376" spans="18:31"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</row>
    <row r="377" spans="18:31"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</row>
    <row r="378" spans="18:31"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</row>
    <row r="379" spans="18:31"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</row>
    <row r="380" spans="18:31"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</row>
    <row r="381" spans="18:31"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</row>
    <row r="382" spans="18:31"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</row>
    <row r="383" spans="18:31"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</row>
    <row r="384" spans="18:31"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</row>
    <row r="385" spans="18:31"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</row>
    <row r="386" spans="18:31"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</row>
    <row r="387" spans="18:31"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</row>
    <row r="388" spans="18:31"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</row>
    <row r="389" spans="18:31"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</row>
    <row r="390" spans="18:31"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</row>
    <row r="391" spans="18:31"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</row>
    <row r="392" spans="18:31"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</row>
    <row r="393" spans="18:31"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</row>
    <row r="394" spans="18:31"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</row>
    <row r="395" spans="18:31"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</row>
    <row r="396" spans="18:31"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</row>
    <row r="397" spans="18:31"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</row>
    <row r="398" spans="18:31"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</row>
    <row r="399" spans="18:31"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</row>
    <row r="400" spans="18:31"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</row>
    <row r="401" spans="18:31"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</row>
    <row r="402" spans="18:31"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</row>
    <row r="403" spans="18:31"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</row>
    <row r="404" spans="18:31"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</row>
    <row r="405" spans="18:31"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</row>
    <row r="406" spans="18:31"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</row>
    <row r="407" spans="18:31"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</row>
    <row r="408" spans="18:31"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</row>
    <row r="409" spans="18:31"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</row>
    <row r="410" spans="18:31"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</row>
    <row r="411" spans="18:31"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</row>
    <row r="412" spans="18:31"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</row>
    <row r="413" spans="18:31"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</row>
    <row r="414" spans="18:31"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</row>
    <row r="415" spans="18:31"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</row>
    <row r="416" spans="18:31"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</row>
    <row r="417" spans="18:31"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</row>
    <row r="418" spans="18:31"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</row>
    <row r="419" spans="18:31"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</row>
    <row r="420" spans="18:31"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</row>
    <row r="421" spans="18:31"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</row>
    <row r="422" spans="18:31"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</row>
    <row r="423" spans="18:31"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</row>
    <row r="424" spans="18:31"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</row>
    <row r="425" spans="18:31"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</row>
    <row r="426" spans="18:31"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</row>
    <row r="427" spans="18:31"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</row>
    <row r="428" spans="18:31"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</row>
    <row r="429" spans="18:31"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</row>
    <row r="430" spans="18:31"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</row>
    <row r="431" spans="18:31"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</row>
    <row r="432" spans="18:31"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</row>
    <row r="433" spans="18:31"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</row>
    <row r="434" spans="18:31"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</row>
    <row r="435" spans="18:31"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</row>
    <row r="436" spans="18:31"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</row>
    <row r="437" spans="18:31"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</row>
    <row r="438" spans="18:31"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</row>
    <row r="439" spans="18:31"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</row>
    <row r="440" spans="18:31"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</row>
    <row r="441" spans="18:31"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</row>
    <row r="442" spans="18:31"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</row>
    <row r="443" spans="18:31"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</row>
    <row r="444" spans="18:31"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</row>
    <row r="445" spans="18:31"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</row>
    <row r="446" spans="18:31"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</row>
    <row r="447" spans="18:31"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</row>
    <row r="448" spans="18:31"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</row>
    <row r="449" spans="18:31"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</row>
    <row r="450" spans="18:31"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</row>
    <row r="451" spans="18:31"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</row>
    <row r="452" spans="18:31"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</row>
    <row r="453" spans="18:31"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</row>
    <row r="454" spans="18:31"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</row>
    <row r="455" spans="18:31"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</row>
    <row r="456" spans="18:31"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</row>
    <row r="457" spans="18:31"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</row>
    <row r="458" spans="18:31"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</row>
    <row r="459" spans="18:31"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</row>
    <row r="460" spans="18:31"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</row>
    <row r="461" spans="18:31"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</row>
    <row r="462" spans="18:31"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</row>
    <row r="463" spans="18:31"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</row>
    <row r="464" spans="18:31"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</row>
    <row r="465" spans="18:31"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</row>
    <row r="466" spans="18:31"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</row>
    <row r="467" spans="18:31"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</row>
    <row r="468" spans="18:31"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</row>
    <row r="469" spans="18:31"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</row>
    <row r="470" spans="18:31"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</row>
    <row r="471" spans="18:31"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</row>
    <row r="472" spans="18:31"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</row>
    <row r="473" spans="18:31"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</row>
    <row r="474" spans="18:31"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</row>
    <row r="475" spans="18:31"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</row>
    <row r="476" spans="18:31"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</row>
    <row r="477" spans="18:31"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</row>
    <row r="478" spans="18:31"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</row>
    <row r="479" spans="18:31"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</row>
    <row r="480" spans="18:31"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</row>
    <row r="481" spans="18:31"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</row>
    <row r="482" spans="18:31"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</row>
    <row r="483" spans="18:31"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</row>
    <row r="484" spans="18:31"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</row>
    <row r="485" spans="18:31"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</row>
    <row r="486" spans="18:31"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</row>
    <row r="487" spans="18:31"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</row>
    <row r="488" spans="18:31"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</row>
    <row r="489" spans="18:31"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</row>
    <row r="490" spans="18:31"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</row>
    <row r="491" spans="18:31"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</row>
    <row r="492" spans="18:31"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</row>
    <row r="493" spans="18:31"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</row>
    <row r="494" spans="18:31"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</row>
    <row r="495" spans="18:31"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</row>
    <row r="496" spans="18:31"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</row>
    <row r="497" spans="18:31"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</row>
    <row r="498" spans="18:31"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</row>
    <row r="499" spans="18:31"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</row>
    <row r="500" spans="18:31"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</row>
    <row r="501" spans="18:31"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</row>
    <row r="502" spans="18:31"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</row>
    <row r="503" spans="18:31"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</row>
    <row r="504" spans="18:31"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</row>
    <row r="505" spans="18:31"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</row>
    <row r="506" spans="18:31"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</row>
    <row r="507" spans="18:31"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</row>
    <row r="508" spans="18:31"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</row>
    <row r="509" spans="18:31"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</row>
    <row r="510" spans="18:31"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</row>
    <row r="511" spans="18:31"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</row>
    <row r="512" spans="18:31"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</row>
    <row r="513" spans="18:31"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</row>
    <row r="514" spans="18:31"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</row>
    <row r="515" spans="18:31"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</row>
    <row r="516" spans="18:31"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</row>
    <row r="517" spans="18:31"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</row>
    <row r="518" spans="18:31"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</row>
    <row r="519" spans="18:31"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</row>
    <row r="520" spans="18:31"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</row>
    <row r="521" spans="18:31"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</row>
    <row r="522" spans="18:31"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</row>
    <row r="523" spans="18:31"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</row>
    <row r="524" spans="18:31"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</row>
    <row r="525" spans="18:31"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</row>
    <row r="526" spans="18:31"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</row>
    <row r="527" spans="18:31"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</row>
    <row r="528" spans="18:31"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</row>
    <row r="529" spans="18:31"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</row>
    <row r="530" spans="18:31"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</row>
    <row r="531" spans="18:31"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</row>
    <row r="532" spans="18:31"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</row>
    <row r="533" spans="18:31"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</row>
    <row r="534" spans="18:31"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</row>
    <row r="535" spans="18:31"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</row>
    <row r="536" spans="18:31"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</row>
    <row r="537" spans="18:31"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</row>
    <row r="538" spans="18:31"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</row>
    <row r="539" spans="18:31"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</row>
    <row r="540" spans="18:31"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</row>
    <row r="541" spans="18:31"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</row>
    <row r="542" spans="18:31"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</row>
    <row r="543" spans="18:31"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</row>
    <row r="544" spans="18:31"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</row>
    <row r="545" spans="18:31"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</row>
    <row r="546" spans="18:31"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</row>
    <row r="547" spans="18:31"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</row>
    <row r="548" spans="18:31"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</row>
    <row r="549" spans="18:31"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</row>
    <row r="550" spans="18:31"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</row>
    <row r="551" spans="18:31"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</row>
    <row r="552" spans="18:31"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</row>
    <row r="553" spans="18:31"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</row>
    <row r="554" spans="18:31"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</row>
    <row r="555" spans="18:31"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</row>
    <row r="556" spans="18:31"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</row>
    <row r="557" spans="18:31"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</row>
    <row r="558" spans="18:31"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</row>
    <row r="559" spans="18:31"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</row>
    <row r="560" spans="18:31"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</row>
    <row r="561" spans="18:31"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</row>
    <row r="562" spans="18:31"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</row>
    <row r="563" spans="18:31"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</row>
    <row r="564" spans="18:31"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</row>
    <row r="565" spans="18:31"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</row>
    <row r="566" spans="18:31"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</row>
    <row r="567" spans="18:31"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</row>
    <row r="568" spans="18:31"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</row>
    <row r="569" spans="18:31"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</row>
    <row r="570" spans="18:31"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</row>
    <row r="571" spans="18:31"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</row>
    <row r="572" spans="18:31"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</row>
    <row r="573" spans="18:31"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</row>
    <row r="574" spans="18:31"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</row>
    <row r="575" spans="18:31"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</row>
    <row r="576" spans="18:31"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</row>
    <row r="577" spans="18:31"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</row>
    <row r="578" spans="18:31"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</row>
    <row r="579" spans="18:31"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</row>
    <row r="580" spans="18:31"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</row>
    <row r="581" spans="18:31"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</row>
    <row r="582" spans="18:31"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</row>
    <row r="583" spans="18:31"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</row>
    <row r="584" spans="18:31"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</row>
    <row r="585" spans="18:31"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</row>
    <row r="586" spans="18:31"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</row>
    <row r="587" spans="18:31"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</row>
    <row r="588" spans="18:31"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</row>
    <row r="589" spans="18:31"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</row>
    <row r="590" spans="18:31"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</row>
    <row r="591" spans="18:31"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</row>
    <row r="592" spans="18:31"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</row>
    <row r="593" spans="18:31"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</row>
    <row r="594" spans="18:31"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</row>
    <row r="595" spans="18:31"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</row>
    <row r="596" spans="18:31"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</row>
    <row r="597" spans="18:31"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</row>
    <row r="598" spans="18:31"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</row>
    <row r="599" spans="18:31"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</row>
    <row r="600" spans="18:31"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</row>
    <row r="601" spans="18:31"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</row>
    <row r="602" spans="18:31"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</row>
    <row r="603" spans="18:31"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</row>
    <row r="604" spans="18:31"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</row>
    <row r="605" spans="18:31"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</row>
    <row r="606" spans="18:31"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</row>
    <row r="607" spans="18:31"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</row>
    <row r="608" spans="18:31"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</row>
    <row r="609" spans="18:31"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</row>
    <row r="610" spans="18:31"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</row>
    <row r="611" spans="18:31"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</row>
    <row r="612" spans="18:31"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</row>
    <row r="613" spans="18:31"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</row>
    <row r="614" spans="18:31"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</row>
    <row r="615" spans="18:31"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</row>
    <row r="616" spans="18:31"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</row>
    <row r="617" spans="18:31"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</row>
    <row r="618" spans="18:31"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</row>
    <row r="619" spans="18:31"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</row>
    <row r="620" spans="18:31"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</row>
    <row r="621" spans="18:31"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</row>
    <row r="622" spans="18:31"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</row>
    <row r="623" spans="18:31"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</row>
    <row r="624" spans="18:31"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</row>
    <row r="625" spans="18:31"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</row>
    <row r="626" spans="18:31"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</row>
    <row r="627" spans="18:31"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</row>
    <row r="628" spans="18:31"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</row>
    <row r="629" spans="18:31"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</row>
    <row r="630" spans="18:31"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</row>
    <row r="631" spans="18:31"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</row>
    <row r="632" spans="18:31"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</row>
    <row r="633" spans="18:31"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</row>
    <row r="634" spans="18:31"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</row>
    <row r="635" spans="18:31"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</row>
    <row r="636" spans="18:31"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</row>
    <row r="637" spans="18:31"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</row>
    <row r="638" spans="18:31"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</row>
    <row r="639" spans="18:31"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</row>
    <row r="640" spans="18:31"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</row>
    <row r="641" spans="18:31"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</row>
    <row r="642" spans="18:31"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</row>
    <row r="643" spans="18:31"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</row>
    <row r="644" spans="18:31"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</row>
    <row r="645" spans="18:31"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</row>
    <row r="646" spans="18:31"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</row>
    <row r="647" spans="18:31"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</row>
    <row r="648" spans="18:31"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</row>
    <row r="649" spans="18:31"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</row>
    <row r="650" spans="18:31"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</row>
    <row r="651" spans="18:31"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</row>
    <row r="652" spans="18:31"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</row>
    <row r="653" spans="18:31"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</row>
    <row r="654" spans="18:31"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</row>
    <row r="655" spans="18:31"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</row>
    <row r="656" spans="18:31"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</row>
    <row r="657" spans="18:31"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</row>
    <row r="658" spans="18:31"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</row>
    <row r="659" spans="18:31"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</row>
    <row r="660" spans="18:31"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</row>
    <row r="661" spans="18:31"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</row>
    <row r="662" spans="18:31"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</row>
    <row r="663" spans="18:31"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</row>
    <row r="664" spans="18:31"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</row>
    <row r="665" spans="18:31"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</row>
    <row r="666" spans="18:31"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</row>
    <row r="667" spans="18:31"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</row>
    <row r="668" spans="18:31"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</row>
    <row r="669" spans="18:31"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</row>
    <row r="670" spans="18:31"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</row>
    <row r="671" spans="18:31"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</row>
    <row r="672" spans="18:31"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</row>
    <row r="673" spans="18:31"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</row>
    <row r="674" spans="18:31"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</row>
    <row r="675" spans="18:31"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</row>
    <row r="676" spans="18:31"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</row>
    <row r="677" spans="18:31"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</row>
    <row r="678" spans="18:31"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</row>
    <row r="679" spans="18:31"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</row>
    <row r="680" spans="18:31"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</row>
    <row r="681" spans="18:31"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</row>
    <row r="682" spans="18:31"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</row>
    <row r="683" spans="18:31"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</row>
    <row r="684" spans="18:31"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</row>
    <row r="685" spans="18:31"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</row>
    <row r="686" spans="18:31"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</row>
    <row r="687" spans="18:31"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</row>
    <row r="688" spans="18:31"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</row>
    <row r="689" spans="18:31"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</row>
    <row r="690" spans="18:31"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</row>
    <row r="691" spans="18:31"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</row>
    <row r="692" spans="18:31"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</row>
    <row r="693" spans="18:31"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</row>
    <row r="694" spans="18:31"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</row>
    <row r="695" spans="18:31"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</row>
    <row r="696" spans="18:31"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</row>
    <row r="697" spans="18:31"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</row>
    <row r="698" spans="18:31"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</row>
    <row r="699" spans="18:31"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</row>
    <row r="700" spans="18:31"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</row>
    <row r="701" spans="18:31"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</row>
    <row r="702" spans="18:31"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</row>
    <row r="703" spans="18:31"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</row>
    <row r="704" spans="18:31"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</row>
    <row r="705" spans="18:31"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</row>
    <row r="706" spans="18:31"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</row>
    <row r="707" spans="18:31"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</row>
    <row r="708" spans="18:31"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</row>
    <row r="709" spans="18:31"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</row>
    <row r="710" spans="18:31"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</row>
    <row r="711" spans="18:31"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</row>
    <row r="712" spans="18:31"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</row>
    <row r="713" spans="18:31"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</row>
    <row r="714" spans="18:31"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</row>
    <row r="715" spans="18:31"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</row>
    <row r="716" spans="18:31"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</row>
    <row r="717" spans="18:31"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</row>
    <row r="718" spans="18:31"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</row>
    <row r="719" spans="18:31"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</row>
    <row r="720" spans="18:31"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</row>
    <row r="721" spans="18:31"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</row>
    <row r="722" spans="18:31"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</row>
    <row r="723" spans="18:31"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</row>
    <row r="724" spans="18:31"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</row>
    <row r="725" spans="18:31"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</row>
    <row r="726" spans="18:31"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</row>
    <row r="727" spans="18:31"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</row>
    <row r="728" spans="18:31"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</row>
    <row r="729" spans="18:31"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</row>
    <row r="730" spans="18:31"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</row>
    <row r="731" spans="18:31"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</row>
    <row r="732" spans="18:31"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</row>
    <row r="733" spans="18:31"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</row>
    <row r="734" spans="18:31"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</row>
    <row r="735" spans="18:31"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</row>
    <row r="736" spans="18:31"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</row>
    <row r="737" spans="18:31"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</row>
    <row r="738" spans="18:31"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</row>
    <row r="739" spans="18:31"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</row>
    <row r="740" spans="18:31"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</row>
    <row r="741" spans="18:31"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</row>
    <row r="742" spans="18:31"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</row>
    <row r="743" spans="18:31"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</row>
    <row r="744" spans="18:31"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</row>
    <row r="745" spans="18:31"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</row>
    <row r="746" spans="18:31"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</row>
    <row r="747" spans="18:31"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</row>
    <row r="748" spans="18:31"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</row>
    <row r="749" spans="18:31"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</row>
    <row r="750" spans="18:31"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</row>
    <row r="751" spans="18:31"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</row>
    <row r="752" spans="18:31"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</row>
    <row r="753" spans="18:31"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</row>
    <row r="754" spans="18:31"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</row>
    <row r="755" spans="18:31"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</row>
    <row r="756" spans="18:31"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</row>
    <row r="757" spans="18:31"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</row>
    <row r="758" spans="18:31"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</row>
    <row r="759" spans="18:31"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</row>
    <row r="760" spans="18:31"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</row>
    <row r="761" spans="18:31"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</row>
    <row r="762" spans="18:31"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</row>
    <row r="763" spans="18:31"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</row>
    <row r="764" spans="18:31"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</row>
    <row r="765" spans="18:31"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</row>
    <row r="766" spans="18:31"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</row>
    <row r="767" spans="18:31"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</row>
    <row r="768" spans="18:31"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</row>
    <row r="769" spans="18:31"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</row>
    <row r="770" spans="18:31"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</row>
    <row r="771" spans="18:31"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</row>
    <row r="772" spans="18:31"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</row>
    <row r="773" spans="18:31"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</row>
    <row r="774" spans="18:31"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</row>
    <row r="775" spans="18:31"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</row>
    <row r="776" spans="18:31"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</row>
    <row r="777" spans="18:31"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</row>
    <row r="778" spans="18:31"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</row>
    <row r="779" spans="18:31"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</row>
    <row r="780" spans="18:31"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</row>
    <row r="781" spans="18:31"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</row>
    <row r="782" spans="18:31"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</row>
    <row r="783" spans="18:31"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</row>
    <row r="784" spans="18:31"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</row>
    <row r="785" spans="18:31"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</row>
    <row r="786" spans="18:31"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</row>
    <row r="787" spans="18:31"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</row>
    <row r="788" spans="18:31"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</row>
    <row r="789" spans="18:31"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</row>
    <row r="790" spans="18:31"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</row>
    <row r="791" spans="18:31"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</row>
    <row r="792" spans="18:31"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</row>
    <row r="793" spans="18:31"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</row>
    <row r="794" spans="18:31"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</row>
    <row r="795" spans="18:31"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</row>
    <row r="796" spans="18:31"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</row>
    <row r="797" spans="18:31"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</row>
    <row r="798" spans="18:31"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</row>
    <row r="799" spans="18:31"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</row>
    <row r="800" spans="18:31"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</row>
    <row r="801" spans="18:31"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</row>
    <row r="802" spans="18:31"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</row>
    <row r="803" spans="18:31"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</row>
    <row r="804" spans="18:31"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</row>
    <row r="805" spans="18:31"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</row>
    <row r="806" spans="18:31"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</row>
    <row r="807" spans="18:31"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</row>
    <row r="808" spans="18:31"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</row>
    <row r="809" spans="18:31"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</row>
    <row r="810" spans="18:31"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</row>
    <row r="811" spans="18:31"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</row>
    <row r="812" spans="18:31"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</row>
    <row r="813" spans="18:31"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</row>
    <row r="814" spans="18:31"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</row>
    <row r="815" spans="18:31"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</row>
    <row r="816" spans="18:31"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</row>
    <row r="817" spans="18:31"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</row>
    <row r="818" spans="18:31"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</row>
    <row r="819" spans="18:31"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</row>
    <row r="820" spans="18:31"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</row>
    <row r="821" spans="18:31"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</row>
    <row r="822" spans="18:31"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</row>
    <row r="823" spans="18:31"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</row>
    <row r="824" spans="18:31"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</row>
    <row r="825" spans="18:31"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</row>
    <row r="826" spans="18:31"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</row>
    <row r="827" spans="18:31"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</row>
    <row r="828" spans="18:31"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</row>
    <row r="829" spans="18:31"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</row>
    <row r="830" spans="18:31"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</row>
    <row r="831" spans="18:31"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</row>
    <row r="832" spans="18:31"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</row>
    <row r="833" spans="18:31"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</row>
    <row r="834" spans="18:31"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</row>
    <row r="835" spans="18:31"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</row>
    <row r="836" spans="18:31"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</row>
    <row r="837" spans="18:31"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</row>
    <row r="838" spans="18:31"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</row>
    <row r="839" spans="18:31"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</row>
    <row r="840" spans="18:31"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</row>
    <row r="841" spans="18:31"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</row>
    <row r="842" spans="18:31"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</row>
    <row r="843" spans="18:31"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</row>
    <row r="844" spans="18:31"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</row>
    <row r="845" spans="18:31"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</row>
    <row r="846" spans="18:31"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</row>
    <row r="847" spans="18:31"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</row>
    <row r="848" spans="18:31"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</row>
    <row r="849" spans="18:31"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</row>
    <row r="850" spans="18:31"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</row>
    <row r="851" spans="18:31"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</row>
    <row r="852" spans="18:31"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</row>
    <row r="853" spans="18:31"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</row>
    <row r="854" spans="18:31"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</row>
    <row r="855" spans="18:31"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</row>
    <row r="856" spans="18:31"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</row>
    <row r="857" spans="18:31"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</row>
    <row r="858" spans="18:31"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</row>
    <row r="859" spans="18:31"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</row>
    <row r="860" spans="18:31"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</row>
    <row r="861" spans="18:31"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</row>
    <row r="862" spans="18:31"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</row>
    <row r="863" spans="18:31"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</row>
    <row r="864" spans="18:31"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</row>
    <row r="865" spans="18:31"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</row>
    <row r="866" spans="18:31"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</row>
    <row r="867" spans="18:31"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</row>
    <row r="868" spans="18:31"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</row>
    <row r="869" spans="18:31"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</row>
    <row r="870" spans="18:31"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</row>
    <row r="871" spans="18:31"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</row>
    <row r="872" spans="18:31"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</row>
    <row r="873" spans="18:31"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</row>
    <row r="874" spans="18:31"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</row>
    <row r="875" spans="18:31"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</row>
    <row r="876" spans="18:31"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</row>
    <row r="877" spans="18:31"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</row>
    <row r="878" spans="18:31"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</row>
    <row r="879" spans="18:31"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</row>
    <row r="880" spans="18:31"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</row>
    <row r="881" spans="18:31"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</row>
    <row r="882" spans="18:31"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</row>
    <row r="883" spans="18:31"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</row>
    <row r="884" spans="18:31"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</row>
    <row r="885" spans="18:31"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</row>
    <row r="886" spans="18:31"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</row>
    <row r="887" spans="18:31"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</row>
    <row r="888" spans="18:31"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</row>
    <row r="889" spans="18:31"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</row>
    <row r="890" spans="18:31"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</row>
    <row r="891" spans="18:31"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</row>
    <row r="892" spans="18:31"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</row>
    <row r="893" spans="18:31"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</row>
    <row r="894" spans="18:31"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</row>
    <row r="895" spans="18:31"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</row>
    <row r="896" spans="18:31"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</row>
    <row r="897" spans="18:31"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</row>
    <row r="898" spans="18:31"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</row>
    <row r="899" spans="18:31"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</row>
    <row r="900" spans="18:31"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</row>
    <row r="901" spans="18:31"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</row>
    <row r="902" spans="18:31"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</row>
    <row r="903" spans="18:31"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</row>
    <row r="904" spans="18:31"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</row>
    <row r="905" spans="18:31"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</row>
    <row r="906" spans="18:31"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</row>
    <row r="907" spans="18:31"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</row>
    <row r="908" spans="18:31"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</row>
    <row r="909" spans="18:31"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</row>
    <row r="910" spans="18:31"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</row>
    <row r="911" spans="18:31"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</row>
    <row r="912" spans="18:31"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</row>
    <row r="913" spans="18:31"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</row>
    <row r="914" spans="18:31"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</row>
    <row r="915" spans="18:31"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</row>
    <row r="916" spans="18:31"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</row>
    <row r="917" spans="18:31"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</row>
    <row r="918" spans="18:31"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</row>
    <row r="919" spans="18:31"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</row>
    <row r="920" spans="18:31"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</row>
    <row r="921" spans="18:31"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</row>
    <row r="922" spans="18:31"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</row>
    <row r="923" spans="18:31"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</row>
    <row r="924" spans="18:31"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</row>
    <row r="925" spans="18:31"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</row>
    <row r="926" spans="18:31"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</row>
    <row r="927" spans="18:31"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</row>
    <row r="928" spans="18:31"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</row>
    <row r="929" spans="18:31"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</row>
    <row r="930" spans="18:31"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</row>
    <row r="931" spans="18:31"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</row>
    <row r="932" spans="18:31"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</row>
    <row r="933" spans="18:31"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</row>
    <row r="934" spans="18:31"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</row>
    <row r="935" spans="18:31"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</row>
    <row r="936" spans="18:31"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</row>
    <row r="937" spans="18:31"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</row>
    <row r="938" spans="18:31"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</row>
    <row r="939" spans="18:31"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</row>
    <row r="940" spans="18:31"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</row>
    <row r="941" spans="18:31"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</row>
    <row r="942" spans="18:31"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</row>
    <row r="943" spans="18:31"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</row>
    <row r="944" spans="18:31"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</row>
    <row r="945" spans="18:31"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</row>
    <row r="946" spans="18:31"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</row>
    <row r="947" spans="18:31"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</row>
    <row r="948" spans="18:31"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</row>
    <row r="949" spans="18:31"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</row>
    <row r="950" spans="18:31"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</row>
    <row r="951" spans="18:31"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</row>
    <row r="952" spans="18:31"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</row>
    <row r="953" spans="18:31"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</row>
    <row r="954" spans="18:31"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</row>
    <row r="955" spans="18:31"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</row>
    <row r="956" spans="18:31"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</row>
    <row r="957" spans="18:31"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</row>
    <row r="958" spans="18:31"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</row>
    <row r="959" spans="18:31"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</row>
    <row r="960" spans="18:31"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</row>
    <row r="961" spans="18:31"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</row>
    <row r="962" spans="18:31"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</row>
    <row r="963" spans="18:31"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</row>
    <row r="964" spans="18:31"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</row>
    <row r="965" spans="18:31"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</row>
    <row r="966" spans="18:31"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</row>
    <row r="967" spans="18:31"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</row>
    <row r="968" spans="18:31"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</row>
    <row r="969" spans="18:31"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</row>
    <row r="970" spans="18:31"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</row>
    <row r="971" spans="18:31"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</row>
    <row r="972" spans="18:31"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</row>
    <row r="973" spans="18:31"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</row>
    <row r="974" spans="18:31"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</row>
    <row r="975" spans="18:31"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</row>
    <row r="976" spans="18:31"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</row>
    <row r="977" spans="18:31"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</row>
    <row r="978" spans="18:31"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</row>
    <row r="979" spans="18:31"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</row>
    <row r="980" spans="18:31"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</row>
    <row r="981" spans="18:31"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</row>
    <row r="982" spans="18:31"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</row>
    <row r="983" spans="18:31"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</row>
    <row r="984" spans="18:31"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</row>
    <row r="985" spans="18:31"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</row>
    <row r="986" spans="18:31"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</row>
    <row r="987" spans="18:31"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</row>
    <row r="988" spans="18:31"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</row>
    <row r="989" spans="18:31"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</row>
    <row r="990" spans="18:31"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</row>
    <row r="991" spans="18:31"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</row>
    <row r="992" spans="18:31"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</row>
    <row r="993" spans="18:31"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</row>
    <row r="994" spans="18:31"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</row>
    <row r="995" spans="18:31"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</row>
  </sheetData>
  <mergeCells count="44">
    <mergeCell ref="Y8:Z8"/>
    <mergeCell ref="AC8:AD8"/>
    <mergeCell ref="Y9:Z9"/>
    <mergeCell ref="AC9:AD9"/>
    <mergeCell ref="A8:B8"/>
    <mergeCell ref="A9:B9"/>
    <mergeCell ref="E9:F9"/>
    <mergeCell ref="I9:J9"/>
    <mergeCell ref="M9:N9"/>
    <mergeCell ref="Q9:R9"/>
    <mergeCell ref="U9:V9"/>
    <mergeCell ref="E8:F8"/>
    <mergeCell ref="I8:J8"/>
    <mergeCell ref="M8:N8"/>
    <mergeCell ref="Q8:R8"/>
    <mergeCell ref="U8:V8"/>
    <mergeCell ref="Y18:Z18"/>
    <mergeCell ref="AC18:AD18"/>
    <mergeCell ref="Y19:Z19"/>
    <mergeCell ref="AC19:AD19"/>
    <mergeCell ref="A18:B18"/>
    <mergeCell ref="A19:B19"/>
    <mergeCell ref="E19:F19"/>
    <mergeCell ref="I19:J19"/>
    <mergeCell ref="M19:N19"/>
    <mergeCell ref="Q19:R19"/>
    <mergeCell ref="U19:V19"/>
    <mergeCell ref="E18:F18"/>
    <mergeCell ref="I18:J18"/>
    <mergeCell ref="M18:N18"/>
    <mergeCell ref="Q18:R18"/>
    <mergeCell ref="U18:V18"/>
    <mergeCell ref="E32:H32"/>
    <mergeCell ref="E33:H33"/>
    <mergeCell ref="E25:G25"/>
    <mergeCell ref="H25:K25"/>
    <mergeCell ref="L25:O25"/>
    <mergeCell ref="E26:G27"/>
    <mergeCell ref="H26:K27"/>
    <mergeCell ref="L26:O27"/>
    <mergeCell ref="J30:O31"/>
    <mergeCell ref="E29:H29"/>
    <mergeCell ref="E30:H30"/>
    <mergeCell ref="E31:H31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E995"/>
  <sheetViews>
    <sheetView tabSelected="1" workbookViewId="0">
      <selection activeCell="R53" sqref="R53"/>
    </sheetView>
  </sheetViews>
  <sheetFormatPr defaultColWidth="12.5703125" defaultRowHeight="15.75" customHeight="1"/>
  <cols>
    <col min="1" max="3" width="7.42578125" customWidth="1"/>
    <col min="4" max="4" width="3.42578125" customWidth="1"/>
    <col min="5" max="7" width="7.42578125" customWidth="1"/>
    <col min="8" max="8" width="3.42578125" customWidth="1"/>
    <col min="9" max="11" width="7.42578125" customWidth="1"/>
    <col min="12" max="12" width="3.42578125" customWidth="1"/>
    <col min="13" max="15" width="7.7109375" customWidth="1"/>
    <col min="16" max="16" width="3.42578125" customWidth="1"/>
    <col min="17" max="19" width="7.5703125" customWidth="1"/>
    <col min="20" max="20" width="3.42578125" customWidth="1"/>
    <col min="21" max="23" width="7.5703125" customWidth="1"/>
    <col min="24" max="24" width="3.42578125" customWidth="1"/>
    <col min="25" max="27" width="7.5703125" customWidth="1"/>
    <col min="28" max="28" width="3.42578125" customWidth="1"/>
    <col min="29" max="31" width="7.5703125" customWidth="1"/>
  </cols>
  <sheetData>
    <row r="1" spans="1:31">
      <c r="A1" s="1" t="s">
        <v>0</v>
      </c>
      <c r="B1" s="1">
        <v>2025</v>
      </c>
      <c r="C1" s="1">
        <v>2026</v>
      </c>
      <c r="D1" s="14"/>
      <c r="E1" s="1" t="s">
        <v>1</v>
      </c>
      <c r="F1" s="1">
        <v>2025</v>
      </c>
      <c r="G1" s="1">
        <v>2026</v>
      </c>
      <c r="H1" s="14"/>
      <c r="I1" s="1" t="s">
        <v>2</v>
      </c>
      <c r="J1" s="1">
        <v>2025</v>
      </c>
      <c r="K1" s="1">
        <v>2026</v>
      </c>
      <c r="L1" s="14"/>
      <c r="M1" s="1" t="s">
        <v>3</v>
      </c>
      <c r="N1" s="1">
        <v>2025</v>
      </c>
      <c r="O1" s="1">
        <v>2026</v>
      </c>
      <c r="P1" s="14"/>
      <c r="Q1" s="1" t="s">
        <v>4</v>
      </c>
      <c r="R1" s="1">
        <v>2025</v>
      </c>
      <c r="S1" s="1">
        <v>2026</v>
      </c>
      <c r="T1" s="14"/>
      <c r="U1" s="1" t="s">
        <v>5</v>
      </c>
      <c r="V1" s="1">
        <v>2025</v>
      </c>
      <c r="W1" s="1">
        <v>2026</v>
      </c>
      <c r="X1" s="14"/>
      <c r="Y1" s="1" t="s">
        <v>6</v>
      </c>
      <c r="Z1" s="1">
        <v>2025</v>
      </c>
      <c r="AA1" s="1">
        <v>2026</v>
      </c>
      <c r="AB1" s="14"/>
      <c r="AC1" s="1" t="s">
        <v>7</v>
      </c>
      <c r="AD1" s="1">
        <v>2025</v>
      </c>
      <c r="AE1" s="1">
        <v>2026</v>
      </c>
    </row>
    <row r="2" spans="1:31">
      <c r="A2" s="3">
        <v>1</v>
      </c>
      <c r="B2" s="4">
        <v>172.5</v>
      </c>
      <c r="C2" s="3">
        <v>180.5</v>
      </c>
      <c r="D2" s="14"/>
      <c r="E2" s="3">
        <v>1</v>
      </c>
      <c r="F2" s="4">
        <v>177.5</v>
      </c>
      <c r="G2" s="4">
        <v>170</v>
      </c>
      <c r="H2" s="14"/>
      <c r="I2" s="3">
        <v>1</v>
      </c>
      <c r="J2" s="4">
        <v>192.5</v>
      </c>
      <c r="K2" s="4">
        <v>182.5</v>
      </c>
      <c r="L2" s="14"/>
      <c r="M2" s="3">
        <v>1</v>
      </c>
      <c r="N2" s="4">
        <v>215</v>
      </c>
      <c r="O2" s="4">
        <v>215</v>
      </c>
      <c r="P2" s="14"/>
      <c r="Q2" s="3">
        <v>1</v>
      </c>
      <c r="R2" s="4">
        <v>232.5</v>
      </c>
      <c r="S2" s="4">
        <v>215</v>
      </c>
      <c r="T2" s="14"/>
      <c r="U2" s="3">
        <v>1</v>
      </c>
      <c r="V2" s="4">
        <v>232.5</v>
      </c>
      <c r="W2" s="4">
        <v>251.5</v>
      </c>
      <c r="X2" s="14"/>
      <c r="Y2" s="3">
        <v>1</v>
      </c>
      <c r="Z2" s="4">
        <v>240</v>
      </c>
      <c r="AA2" s="4">
        <v>258.5</v>
      </c>
      <c r="AB2" s="14"/>
      <c r="AC2" s="3">
        <v>1</v>
      </c>
      <c r="AD2" s="4">
        <v>255</v>
      </c>
      <c r="AE2" s="3">
        <v>250</v>
      </c>
    </row>
    <row r="3" spans="1:31">
      <c r="A3" s="5">
        <v>2</v>
      </c>
      <c r="B3" s="6">
        <v>160</v>
      </c>
      <c r="C3" s="5">
        <v>142.5</v>
      </c>
      <c r="D3" s="14"/>
      <c r="E3" s="5">
        <v>2</v>
      </c>
      <c r="F3" s="6">
        <v>170</v>
      </c>
      <c r="G3" s="6">
        <v>165</v>
      </c>
      <c r="H3" s="14"/>
      <c r="I3" s="5">
        <v>2</v>
      </c>
      <c r="J3" s="6">
        <v>187.5</v>
      </c>
      <c r="K3" s="6">
        <v>180</v>
      </c>
      <c r="L3" s="14"/>
      <c r="M3" s="5">
        <v>2</v>
      </c>
      <c r="N3" s="6">
        <v>210</v>
      </c>
      <c r="O3" s="6">
        <v>207.5</v>
      </c>
      <c r="P3" s="14"/>
      <c r="Q3" s="5">
        <v>2</v>
      </c>
      <c r="R3" s="6">
        <v>222.5</v>
      </c>
      <c r="S3" s="6">
        <v>210</v>
      </c>
      <c r="T3" s="14"/>
      <c r="U3" s="5">
        <v>2</v>
      </c>
      <c r="V3" s="6">
        <v>217.5</v>
      </c>
      <c r="W3" s="6">
        <v>240</v>
      </c>
      <c r="X3" s="14"/>
      <c r="Y3" s="5">
        <v>2</v>
      </c>
      <c r="Z3" s="6">
        <v>232.5</v>
      </c>
      <c r="AA3" s="6">
        <v>245</v>
      </c>
      <c r="AB3" s="14"/>
      <c r="AC3" s="5">
        <v>2</v>
      </c>
      <c r="AD3" s="6">
        <v>240</v>
      </c>
      <c r="AE3" s="5">
        <v>245</v>
      </c>
    </row>
    <row r="4" spans="1:31">
      <c r="A4" s="3">
        <v>3</v>
      </c>
      <c r="B4" s="4">
        <v>132.5</v>
      </c>
      <c r="C4" s="3">
        <v>137.5</v>
      </c>
      <c r="D4" s="14"/>
      <c r="E4" s="3">
        <v>3</v>
      </c>
      <c r="F4" s="4">
        <v>165</v>
      </c>
      <c r="G4" s="4">
        <v>147.5</v>
      </c>
      <c r="H4" s="14"/>
      <c r="I4" s="3">
        <v>3</v>
      </c>
      <c r="J4" s="4">
        <v>187.5</v>
      </c>
      <c r="K4" s="4">
        <v>170</v>
      </c>
      <c r="L4" s="14"/>
      <c r="M4" s="3">
        <v>3</v>
      </c>
      <c r="N4" s="4">
        <v>210</v>
      </c>
      <c r="O4" s="4">
        <v>205</v>
      </c>
      <c r="P4" s="14"/>
      <c r="Q4" s="3">
        <v>3</v>
      </c>
      <c r="R4" s="4">
        <v>220</v>
      </c>
      <c r="S4" s="4">
        <v>210</v>
      </c>
      <c r="T4" s="14"/>
      <c r="U4" s="3">
        <v>3</v>
      </c>
      <c r="V4" s="4">
        <v>212.5</v>
      </c>
      <c r="W4" s="4">
        <v>222.5</v>
      </c>
      <c r="X4" s="14"/>
      <c r="Y4" s="3">
        <v>3</v>
      </c>
      <c r="Z4" s="4">
        <v>232.5</v>
      </c>
      <c r="AA4" s="4">
        <v>245</v>
      </c>
      <c r="AB4" s="14"/>
      <c r="AC4" s="3">
        <v>3</v>
      </c>
      <c r="AD4" s="4">
        <v>227.5</v>
      </c>
      <c r="AE4" s="3">
        <v>240</v>
      </c>
    </row>
    <row r="5" spans="1:31">
      <c r="A5" s="5">
        <v>4</v>
      </c>
      <c r="B5" s="6"/>
      <c r="C5" s="5">
        <v>110</v>
      </c>
      <c r="D5" s="14"/>
      <c r="E5" s="5">
        <v>4</v>
      </c>
      <c r="F5" s="6">
        <v>150</v>
      </c>
      <c r="G5" s="6">
        <v>137.5</v>
      </c>
      <c r="H5" s="14"/>
      <c r="I5" s="5">
        <v>4</v>
      </c>
      <c r="J5" s="6">
        <v>182.5</v>
      </c>
      <c r="K5" s="6">
        <v>155</v>
      </c>
      <c r="L5" s="14"/>
      <c r="M5" s="5">
        <v>4</v>
      </c>
      <c r="N5" s="6">
        <v>207.5</v>
      </c>
      <c r="O5" s="6">
        <v>197.5</v>
      </c>
      <c r="P5" s="14"/>
      <c r="Q5" s="5">
        <v>4</v>
      </c>
      <c r="R5" s="6">
        <v>217.5</v>
      </c>
      <c r="S5" s="6">
        <v>207.5</v>
      </c>
      <c r="T5" s="14"/>
      <c r="U5" s="5">
        <v>4</v>
      </c>
      <c r="V5" s="6">
        <v>210</v>
      </c>
      <c r="W5" s="6">
        <v>222.5</v>
      </c>
      <c r="X5" s="14"/>
      <c r="Y5" s="5">
        <v>4</v>
      </c>
      <c r="Z5" s="6">
        <v>230</v>
      </c>
      <c r="AA5" s="6">
        <v>232.5</v>
      </c>
      <c r="AB5" s="14"/>
      <c r="AC5" s="5">
        <v>4</v>
      </c>
      <c r="AD5" s="6">
        <v>227.5</v>
      </c>
      <c r="AE5" s="5">
        <v>240</v>
      </c>
    </row>
    <row r="6" spans="1:31">
      <c r="A6" s="3">
        <v>5</v>
      </c>
      <c r="B6" s="4"/>
      <c r="C6" s="3"/>
      <c r="D6" s="14"/>
      <c r="E6" s="3">
        <v>5</v>
      </c>
      <c r="F6" s="3">
        <v>132.5</v>
      </c>
      <c r="G6" s="4"/>
      <c r="H6" s="14"/>
      <c r="I6" s="3">
        <v>5</v>
      </c>
      <c r="J6" s="3">
        <v>177.5</v>
      </c>
      <c r="K6" s="4">
        <v>152.5</v>
      </c>
      <c r="L6" s="14"/>
      <c r="M6" s="3">
        <v>5</v>
      </c>
      <c r="N6" s="4">
        <v>202.5</v>
      </c>
      <c r="O6" s="4">
        <v>192.5</v>
      </c>
      <c r="P6" s="14"/>
      <c r="Q6" s="3">
        <v>5</v>
      </c>
      <c r="R6" s="4">
        <v>212.5</v>
      </c>
      <c r="S6" s="4">
        <v>207.5</v>
      </c>
      <c r="T6" s="14"/>
      <c r="U6" s="3">
        <v>5</v>
      </c>
      <c r="V6" s="4">
        <v>200</v>
      </c>
      <c r="W6" s="4">
        <v>220</v>
      </c>
      <c r="X6" s="14"/>
      <c r="Y6" s="3">
        <v>5</v>
      </c>
      <c r="Z6" s="4">
        <v>227.5</v>
      </c>
      <c r="AA6" s="4">
        <v>230</v>
      </c>
      <c r="AB6" s="14"/>
      <c r="AC6" s="3">
        <v>5</v>
      </c>
      <c r="AD6" s="4"/>
      <c r="AE6" s="3">
        <v>240</v>
      </c>
    </row>
    <row r="7" spans="1:31">
      <c r="A7" s="15" t="s">
        <v>8</v>
      </c>
      <c r="B7" s="7">
        <f t="shared" ref="B7:C7" si="0">FLOOR(AVERAGE(B2:B6), 0.05)</f>
        <v>155</v>
      </c>
      <c r="C7" s="7">
        <f t="shared" si="0"/>
        <v>142.6</v>
      </c>
      <c r="D7" s="14"/>
      <c r="E7" s="15" t="s">
        <v>8</v>
      </c>
      <c r="F7" s="7">
        <f t="shared" ref="F7:G7" si="1">FLOOR(AVERAGE(F2:F6), 0.05)</f>
        <v>159</v>
      </c>
      <c r="G7" s="7">
        <f t="shared" si="1"/>
        <v>155</v>
      </c>
      <c r="H7" s="14"/>
      <c r="I7" s="15" t="s">
        <v>8</v>
      </c>
      <c r="J7" s="7">
        <f t="shared" ref="J7:K7" si="2">FLOOR(AVERAGE(J2:J6), 0.05)</f>
        <v>185.5</v>
      </c>
      <c r="K7" s="7">
        <f t="shared" si="2"/>
        <v>168</v>
      </c>
      <c r="L7" s="14"/>
      <c r="M7" s="15" t="s">
        <v>8</v>
      </c>
      <c r="N7" s="7">
        <f t="shared" ref="N7:O7" si="3">FLOOR(AVERAGE(N2:N6), 0.05)</f>
        <v>209</v>
      </c>
      <c r="O7" s="7">
        <f t="shared" si="3"/>
        <v>203.5</v>
      </c>
      <c r="P7" s="14"/>
      <c r="Q7" s="15" t="s">
        <v>8</v>
      </c>
      <c r="R7" s="7">
        <f t="shared" ref="R7:S7" si="4">FLOOR(AVERAGE(R2:R6), 0.05)</f>
        <v>221</v>
      </c>
      <c r="S7" s="7">
        <f t="shared" si="4"/>
        <v>210</v>
      </c>
      <c r="T7" s="14"/>
      <c r="U7" s="15" t="s">
        <v>8</v>
      </c>
      <c r="V7" s="7">
        <f t="shared" ref="V7:W7" si="5">FLOOR(AVERAGE(V2:V6), 0.05)</f>
        <v>214.5</v>
      </c>
      <c r="W7" s="7">
        <f t="shared" si="5"/>
        <v>231.3</v>
      </c>
      <c r="X7" s="14"/>
      <c r="Y7" s="15" t="s">
        <v>8</v>
      </c>
      <c r="Z7" s="7">
        <f t="shared" ref="Z7:AA7" si="6">FLOOR(AVERAGE(Z2:Z6), 0.05)</f>
        <v>232.5</v>
      </c>
      <c r="AA7" s="7">
        <f t="shared" si="6"/>
        <v>242.20000000000002</v>
      </c>
      <c r="AB7" s="14"/>
      <c r="AC7" s="15" t="s">
        <v>8</v>
      </c>
      <c r="AD7" s="7">
        <f t="shared" ref="AD7:AE7" si="7">FLOOR(AVERAGE(AD2:AD6), 0.05)</f>
        <v>237.5</v>
      </c>
      <c r="AE7" s="7">
        <f t="shared" si="7"/>
        <v>243</v>
      </c>
    </row>
    <row r="8" spans="1:31">
      <c r="A8" s="30" t="s">
        <v>9</v>
      </c>
      <c r="B8" s="31"/>
      <c r="C8" s="8">
        <f>FLOOR(AVERAGE(B7:C7), 0.05)</f>
        <v>148.80000000000001</v>
      </c>
      <c r="D8" s="14"/>
      <c r="E8" s="30" t="s">
        <v>9</v>
      </c>
      <c r="F8" s="31"/>
      <c r="G8" s="8">
        <f>FLOOR(AVERAGE(F7:G7), 0.05)</f>
        <v>157</v>
      </c>
      <c r="H8" s="14"/>
      <c r="I8" s="30" t="s">
        <v>9</v>
      </c>
      <c r="J8" s="31"/>
      <c r="K8" s="8">
        <f>FLOOR(AVERAGE(J7:K7), 0.05)</f>
        <v>176.75</v>
      </c>
      <c r="L8" s="14"/>
      <c r="M8" s="30" t="s">
        <v>9</v>
      </c>
      <c r="N8" s="31"/>
      <c r="O8" s="8">
        <f>FLOOR(AVERAGE(N7:O7), 0.05)</f>
        <v>206.25</v>
      </c>
      <c r="P8" s="14"/>
      <c r="Q8" s="30" t="s">
        <v>9</v>
      </c>
      <c r="R8" s="31"/>
      <c r="S8" s="8">
        <f>FLOOR(AVERAGE(R7:S7), 0.05)</f>
        <v>215.5</v>
      </c>
      <c r="T8" s="14"/>
      <c r="U8" s="30" t="s">
        <v>9</v>
      </c>
      <c r="V8" s="31"/>
      <c r="W8" s="8">
        <f>FLOOR(AVERAGE(V7:W7), 0.05)</f>
        <v>222.9</v>
      </c>
      <c r="X8" s="14"/>
      <c r="Y8" s="30" t="s">
        <v>9</v>
      </c>
      <c r="Z8" s="31"/>
      <c r="AA8" s="8">
        <f>FLOOR(AVERAGE(Z7:AA7), 0.05)</f>
        <v>237.35000000000002</v>
      </c>
      <c r="AB8" s="14"/>
      <c r="AC8" s="30" t="s">
        <v>9</v>
      </c>
      <c r="AD8" s="31"/>
      <c r="AE8" s="8">
        <f>FLOOR(AVERAGE(AD7:AE7), 0.05)</f>
        <v>240.25</v>
      </c>
    </row>
    <row r="9" spans="1:31">
      <c r="A9" s="32" t="s">
        <v>10</v>
      </c>
      <c r="B9" s="31"/>
      <c r="C9" s="9">
        <f>FLOOR(C8*$B$21,2.5)</f>
        <v>120</v>
      </c>
      <c r="D9" s="14"/>
      <c r="E9" s="32" t="s">
        <v>10</v>
      </c>
      <c r="F9" s="31"/>
      <c r="G9" s="9">
        <f>FLOOR(G8*$B$21,2.5)</f>
        <v>125</v>
      </c>
      <c r="H9" s="14"/>
      <c r="I9" s="32" t="s">
        <v>10</v>
      </c>
      <c r="J9" s="31"/>
      <c r="K9" s="9">
        <f>FLOOR(K8*$B$21,2.5)</f>
        <v>142.5</v>
      </c>
      <c r="L9" s="14"/>
      <c r="M9" s="32" t="s">
        <v>10</v>
      </c>
      <c r="N9" s="31"/>
      <c r="O9" s="9">
        <f>FLOOR(O8*$B$21,2.5)</f>
        <v>165</v>
      </c>
      <c r="P9" s="14"/>
      <c r="Q9" s="32" t="s">
        <v>10</v>
      </c>
      <c r="R9" s="31"/>
      <c r="S9" s="9">
        <f>FLOOR(S8*$B$21,2.5)</f>
        <v>172.5</v>
      </c>
      <c r="T9" s="14"/>
      <c r="U9" s="32" t="s">
        <v>10</v>
      </c>
      <c r="V9" s="31"/>
      <c r="W9" s="9">
        <f>FLOOR(W8*$B$21,2.5)</f>
        <v>180</v>
      </c>
      <c r="X9" s="14"/>
      <c r="Y9" s="32" t="s">
        <v>10</v>
      </c>
      <c r="Z9" s="31"/>
      <c r="AA9" s="9">
        <f>FLOOR(AA8*$B$21,2.5)</f>
        <v>190</v>
      </c>
      <c r="AB9" s="14"/>
      <c r="AC9" s="32" t="s">
        <v>10</v>
      </c>
      <c r="AD9" s="31"/>
      <c r="AE9" s="9">
        <f>FLOOR(AE8*$B$21,2.5)</f>
        <v>192.5</v>
      </c>
    </row>
    <row r="10" spans="1:3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31">
      <c r="A11" s="1" t="s">
        <v>11</v>
      </c>
      <c r="B11" s="1">
        <v>2025</v>
      </c>
      <c r="C11" s="1">
        <v>2026</v>
      </c>
      <c r="D11" s="14"/>
      <c r="E11" s="1" t="s">
        <v>12</v>
      </c>
      <c r="F11" s="1">
        <v>2025</v>
      </c>
      <c r="G11" s="1">
        <v>2026</v>
      </c>
      <c r="H11" s="14"/>
      <c r="I11" s="1" t="s">
        <v>13</v>
      </c>
      <c r="J11" s="1">
        <v>2025</v>
      </c>
      <c r="K11" s="1">
        <v>2026</v>
      </c>
      <c r="L11" s="14"/>
      <c r="M11" s="1" t="s">
        <v>14</v>
      </c>
      <c r="N11" s="1">
        <v>2025</v>
      </c>
      <c r="O11" s="1">
        <v>2026</v>
      </c>
      <c r="P11" s="14"/>
      <c r="Q11" s="1" t="s">
        <v>15</v>
      </c>
      <c r="R11" s="1">
        <v>2025</v>
      </c>
      <c r="S11" s="1">
        <v>2026</v>
      </c>
      <c r="T11" s="14"/>
      <c r="U11" s="1" t="s">
        <v>16</v>
      </c>
      <c r="V11" s="1">
        <v>2025</v>
      </c>
      <c r="W11" s="1">
        <v>2026</v>
      </c>
      <c r="X11" s="14"/>
      <c r="Y11" s="1" t="s">
        <v>17</v>
      </c>
      <c r="Z11" s="1">
        <v>2025</v>
      </c>
      <c r="AA11" s="1">
        <v>2026</v>
      </c>
      <c r="AB11" s="14"/>
      <c r="AC11" s="1" t="s">
        <v>18</v>
      </c>
      <c r="AD11" s="1">
        <v>2025</v>
      </c>
      <c r="AE11" s="1">
        <v>2026</v>
      </c>
    </row>
    <row r="12" spans="1:31">
      <c r="A12" s="3">
        <v>1</v>
      </c>
      <c r="B12" s="4">
        <v>95</v>
      </c>
      <c r="C12" s="3">
        <v>95</v>
      </c>
      <c r="D12" s="14"/>
      <c r="E12" s="3">
        <v>1</v>
      </c>
      <c r="F12" s="4">
        <v>97.5</v>
      </c>
      <c r="G12" s="3">
        <v>107.5</v>
      </c>
      <c r="H12" s="14"/>
      <c r="I12" s="3">
        <v>1</v>
      </c>
      <c r="J12" s="4">
        <v>112.5</v>
      </c>
      <c r="K12" s="3">
        <v>115</v>
      </c>
      <c r="L12" s="14"/>
      <c r="M12" s="3">
        <v>1</v>
      </c>
      <c r="N12" s="4">
        <v>115</v>
      </c>
      <c r="O12" s="3">
        <v>120</v>
      </c>
      <c r="P12" s="14"/>
      <c r="Q12" s="3">
        <v>1</v>
      </c>
      <c r="R12" s="4">
        <v>120</v>
      </c>
      <c r="S12" s="3">
        <v>127.5</v>
      </c>
      <c r="T12" s="14"/>
      <c r="U12" s="3">
        <v>1</v>
      </c>
      <c r="V12" s="4">
        <v>120</v>
      </c>
      <c r="W12" s="3">
        <v>122.5</v>
      </c>
      <c r="X12" s="14"/>
      <c r="Y12" s="3">
        <v>1</v>
      </c>
      <c r="Z12" s="4">
        <v>130</v>
      </c>
      <c r="AA12" s="3">
        <v>140</v>
      </c>
      <c r="AB12" s="14"/>
      <c r="AC12" s="3">
        <v>1</v>
      </c>
      <c r="AD12" s="4">
        <v>160</v>
      </c>
      <c r="AE12" s="3">
        <v>157.5</v>
      </c>
    </row>
    <row r="13" spans="1:31">
      <c r="A13" s="5">
        <v>2</v>
      </c>
      <c r="B13" s="6">
        <v>85</v>
      </c>
      <c r="C13" s="5">
        <v>92.5</v>
      </c>
      <c r="D13" s="14"/>
      <c r="E13" s="5">
        <v>2</v>
      </c>
      <c r="F13" s="6">
        <v>92.5</v>
      </c>
      <c r="G13" s="5">
        <v>95</v>
      </c>
      <c r="H13" s="14"/>
      <c r="I13" s="5">
        <v>2</v>
      </c>
      <c r="J13" s="6">
        <v>110</v>
      </c>
      <c r="K13" s="5">
        <v>112.5</v>
      </c>
      <c r="L13" s="14"/>
      <c r="M13" s="5">
        <v>2</v>
      </c>
      <c r="N13" s="6">
        <v>115</v>
      </c>
      <c r="O13" s="5">
        <v>112.5</v>
      </c>
      <c r="P13" s="14"/>
      <c r="Q13" s="5">
        <v>2</v>
      </c>
      <c r="R13" s="6">
        <v>117.5</v>
      </c>
      <c r="S13" s="5">
        <v>120</v>
      </c>
      <c r="T13" s="14"/>
      <c r="U13" s="5">
        <v>2</v>
      </c>
      <c r="V13" s="6">
        <v>120</v>
      </c>
      <c r="W13" s="5">
        <v>120</v>
      </c>
      <c r="X13" s="14"/>
      <c r="Y13" s="5">
        <v>2</v>
      </c>
      <c r="Z13" s="6">
        <v>130</v>
      </c>
      <c r="AA13" s="5">
        <v>125</v>
      </c>
      <c r="AB13" s="14"/>
      <c r="AC13" s="5">
        <v>2</v>
      </c>
      <c r="AD13" s="6">
        <v>147.5</v>
      </c>
      <c r="AE13" s="5">
        <v>155</v>
      </c>
    </row>
    <row r="14" spans="1:31">
      <c r="A14" s="3">
        <v>3</v>
      </c>
      <c r="B14" s="4">
        <v>70</v>
      </c>
      <c r="C14" s="3">
        <v>77.5</v>
      </c>
      <c r="D14" s="14"/>
      <c r="E14" s="3">
        <v>3</v>
      </c>
      <c r="F14" s="4">
        <v>92.5</v>
      </c>
      <c r="G14" s="3">
        <v>92.5</v>
      </c>
      <c r="H14" s="14"/>
      <c r="I14" s="3">
        <v>3</v>
      </c>
      <c r="J14" s="4">
        <v>107.5</v>
      </c>
      <c r="K14" s="3">
        <v>110</v>
      </c>
      <c r="L14" s="14"/>
      <c r="M14" s="3">
        <v>3</v>
      </c>
      <c r="N14" s="4">
        <v>112.5</v>
      </c>
      <c r="O14" s="3">
        <v>110</v>
      </c>
      <c r="P14" s="14"/>
      <c r="Q14" s="3">
        <v>3</v>
      </c>
      <c r="R14" s="4">
        <v>112.5</v>
      </c>
      <c r="S14" s="3">
        <v>120</v>
      </c>
      <c r="T14" s="14"/>
      <c r="U14" s="3">
        <v>3</v>
      </c>
      <c r="V14" s="4">
        <v>117.5</v>
      </c>
      <c r="W14" s="3">
        <v>120</v>
      </c>
      <c r="X14" s="14"/>
      <c r="Y14" s="3">
        <v>3</v>
      </c>
      <c r="Z14" s="4">
        <v>125</v>
      </c>
      <c r="AA14" s="3">
        <v>120</v>
      </c>
      <c r="AB14" s="14"/>
      <c r="AC14" s="3">
        <v>3</v>
      </c>
      <c r="AD14" s="4">
        <v>145</v>
      </c>
      <c r="AE14" s="3">
        <v>145</v>
      </c>
    </row>
    <row r="15" spans="1:31">
      <c r="A15" s="5">
        <v>4</v>
      </c>
      <c r="B15" s="6">
        <v>67.5</v>
      </c>
      <c r="C15" s="5">
        <v>75</v>
      </c>
      <c r="D15" s="14"/>
      <c r="E15" s="5">
        <v>4</v>
      </c>
      <c r="F15" s="6">
        <v>87.5</v>
      </c>
      <c r="G15" s="5">
        <v>92.5</v>
      </c>
      <c r="H15" s="14"/>
      <c r="I15" s="5">
        <v>4</v>
      </c>
      <c r="J15" s="6">
        <v>105</v>
      </c>
      <c r="K15" s="5">
        <v>107.5</v>
      </c>
      <c r="L15" s="14"/>
      <c r="M15" s="5">
        <v>4</v>
      </c>
      <c r="N15" s="6">
        <v>107.5</v>
      </c>
      <c r="O15" s="5">
        <v>87.5</v>
      </c>
      <c r="P15" s="14"/>
      <c r="Q15" s="5">
        <v>4</v>
      </c>
      <c r="R15" s="6">
        <v>112.5</v>
      </c>
      <c r="S15" s="5">
        <v>120</v>
      </c>
      <c r="T15" s="14"/>
      <c r="U15" s="5">
        <v>4</v>
      </c>
      <c r="V15" s="6">
        <v>110</v>
      </c>
      <c r="W15" s="5">
        <v>117.5</v>
      </c>
      <c r="X15" s="14"/>
      <c r="Y15" s="5">
        <v>4</v>
      </c>
      <c r="Z15" s="6">
        <v>120</v>
      </c>
      <c r="AA15" s="5">
        <v>117.5</v>
      </c>
      <c r="AB15" s="14"/>
      <c r="AC15" s="5">
        <v>4</v>
      </c>
      <c r="AD15" s="6">
        <v>135</v>
      </c>
      <c r="AE15" s="5">
        <v>137.5</v>
      </c>
    </row>
    <row r="16" spans="1:31">
      <c r="A16" s="3">
        <v>5</v>
      </c>
      <c r="B16" s="4">
        <v>65</v>
      </c>
      <c r="C16" s="3">
        <v>70</v>
      </c>
      <c r="D16" s="14"/>
      <c r="E16" s="3">
        <v>5</v>
      </c>
      <c r="F16" s="4">
        <v>80</v>
      </c>
      <c r="G16" s="3">
        <v>87.5</v>
      </c>
      <c r="H16" s="14"/>
      <c r="I16" s="3">
        <v>5</v>
      </c>
      <c r="J16" s="4">
        <v>105</v>
      </c>
      <c r="K16" s="3">
        <v>102.5</v>
      </c>
      <c r="L16" s="14"/>
      <c r="M16" s="3">
        <v>5</v>
      </c>
      <c r="N16" s="4">
        <v>105</v>
      </c>
      <c r="O16" s="3">
        <v>72.5</v>
      </c>
      <c r="P16" s="14"/>
      <c r="Q16" s="3">
        <v>5</v>
      </c>
      <c r="R16" s="4">
        <v>110</v>
      </c>
      <c r="S16" s="3">
        <v>117.5</v>
      </c>
      <c r="T16" s="14"/>
      <c r="U16" s="3">
        <v>5</v>
      </c>
      <c r="V16" s="4">
        <v>102.5</v>
      </c>
      <c r="W16" s="3">
        <v>117.5</v>
      </c>
      <c r="X16" s="14"/>
      <c r="Y16" s="3">
        <v>5</v>
      </c>
      <c r="Z16" s="3">
        <v>115</v>
      </c>
      <c r="AA16" s="3">
        <v>95</v>
      </c>
      <c r="AB16" s="14"/>
      <c r="AC16" s="3">
        <v>5</v>
      </c>
      <c r="AD16" s="4">
        <v>115</v>
      </c>
      <c r="AE16" s="3">
        <v>132.5</v>
      </c>
    </row>
    <row r="17" spans="1:31">
      <c r="A17" s="15" t="s">
        <v>8</v>
      </c>
      <c r="B17" s="7">
        <f t="shared" ref="B17:C17" si="8">FLOOR(AVERAGE(B12:B16), 0.05)</f>
        <v>76.5</v>
      </c>
      <c r="C17" s="7">
        <f t="shared" si="8"/>
        <v>82</v>
      </c>
      <c r="D17" s="14"/>
      <c r="E17" s="15" t="s">
        <v>8</v>
      </c>
      <c r="F17" s="7">
        <f t="shared" ref="F17:G17" si="9">FLOOR(AVERAGE(F12:F16), 0.05)</f>
        <v>90</v>
      </c>
      <c r="G17" s="7">
        <f t="shared" si="9"/>
        <v>95</v>
      </c>
      <c r="H17" s="14"/>
      <c r="I17" s="15" t="s">
        <v>8</v>
      </c>
      <c r="J17" s="7">
        <f t="shared" ref="J17:K17" si="10">FLOOR(AVERAGE(J12:J16), 0.05)</f>
        <v>108</v>
      </c>
      <c r="K17" s="7">
        <f t="shared" si="10"/>
        <v>109.5</v>
      </c>
      <c r="L17" s="14"/>
      <c r="M17" s="15" t="s">
        <v>8</v>
      </c>
      <c r="N17" s="7">
        <f t="shared" ref="N17:O17" si="11">FLOOR(AVERAGE(N12:N16), 0.05)</f>
        <v>111</v>
      </c>
      <c r="O17" s="7">
        <f t="shared" si="11"/>
        <v>100.5</v>
      </c>
      <c r="P17" s="14"/>
      <c r="Q17" s="15" t="s">
        <v>8</v>
      </c>
      <c r="R17" s="7">
        <f t="shared" ref="R17:S17" si="12">FLOOR(AVERAGE(R12:R16), 0.05)</f>
        <v>114.5</v>
      </c>
      <c r="S17" s="7">
        <f t="shared" si="12"/>
        <v>121</v>
      </c>
      <c r="T17" s="14"/>
      <c r="U17" s="15" t="s">
        <v>8</v>
      </c>
      <c r="V17" s="7">
        <f t="shared" ref="V17:W17" si="13">FLOOR(AVERAGE(V12:V16), 0.05)</f>
        <v>114</v>
      </c>
      <c r="W17" s="7">
        <f t="shared" si="13"/>
        <v>119.5</v>
      </c>
      <c r="X17" s="14"/>
      <c r="Y17" s="15" t="s">
        <v>8</v>
      </c>
      <c r="Z17" s="7">
        <f t="shared" ref="Z17:AA17" si="14">FLOOR(AVERAGE(Z12:Z16), 0.05)</f>
        <v>124</v>
      </c>
      <c r="AA17" s="7">
        <f t="shared" si="14"/>
        <v>119.5</v>
      </c>
      <c r="AB17" s="14"/>
      <c r="AC17" s="15" t="s">
        <v>8</v>
      </c>
      <c r="AD17" s="7">
        <f t="shared" ref="AD17:AE17" si="15">FLOOR(AVERAGE(AD12:AD16), 0.05)</f>
        <v>140.5</v>
      </c>
      <c r="AE17" s="7">
        <f t="shared" si="15"/>
        <v>145.5</v>
      </c>
    </row>
    <row r="18" spans="1:31">
      <c r="A18" s="30" t="s">
        <v>9</v>
      </c>
      <c r="B18" s="31"/>
      <c r="C18" s="8">
        <f>FLOOR(AVERAGE(B17:C17), 0.05)</f>
        <v>79.25</v>
      </c>
      <c r="D18" s="14"/>
      <c r="E18" s="30" t="s">
        <v>9</v>
      </c>
      <c r="F18" s="31"/>
      <c r="G18" s="8">
        <f>FLOOR(AVERAGE(F17:G17), 0.05)</f>
        <v>92.5</v>
      </c>
      <c r="H18" s="14"/>
      <c r="I18" s="30" t="s">
        <v>9</v>
      </c>
      <c r="J18" s="31"/>
      <c r="K18" s="8">
        <f>FLOOR(AVERAGE(J17:K17), 0.05)</f>
        <v>108.75</v>
      </c>
      <c r="L18" s="14"/>
      <c r="M18" s="30" t="s">
        <v>9</v>
      </c>
      <c r="N18" s="31"/>
      <c r="O18" s="8">
        <f>FLOOR(AVERAGE(N17:O17), 0.05)</f>
        <v>105.75</v>
      </c>
      <c r="P18" s="14"/>
      <c r="Q18" s="30" t="s">
        <v>9</v>
      </c>
      <c r="R18" s="31"/>
      <c r="S18" s="8">
        <f>FLOOR(AVERAGE(R17:S17), 0.05)</f>
        <v>117.75</v>
      </c>
      <c r="T18" s="14"/>
      <c r="U18" s="30" t="s">
        <v>9</v>
      </c>
      <c r="V18" s="31"/>
      <c r="W18" s="8">
        <f>FLOOR(AVERAGE(V17:W17), 0.05)</f>
        <v>116.75</v>
      </c>
      <c r="X18" s="14"/>
      <c r="Y18" s="30" t="s">
        <v>9</v>
      </c>
      <c r="Z18" s="31"/>
      <c r="AA18" s="8">
        <f>FLOOR(AVERAGE(Z17:AA17), 0.05)</f>
        <v>121.75</v>
      </c>
      <c r="AB18" s="14"/>
      <c r="AC18" s="30" t="s">
        <v>9</v>
      </c>
      <c r="AD18" s="31"/>
      <c r="AE18" s="8">
        <f>FLOOR(AVERAGE(AD17:AE17), 0.05)</f>
        <v>143</v>
      </c>
    </row>
    <row r="19" spans="1:31">
      <c r="A19" s="32" t="s">
        <v>10</v>
      </c>
      <c r="B19" s="31"/>
      <c r="C19" s="9">
        <f>FLOOR(C18*$B$22,2.5)</f>
        <v>60</v>
      </c>
      <c r="D19" s="14"/>
      <c r="E19" s="32" t="s">
        <v>10</v>
      </c>
      <c r="F19" s="31"/>
      <c r="G19" s="9">
        <f>FLOOR(G18*$B$22,2.5)</f>
        <v>70</v>
      </c>
      <c r="H19" s="14"/>
      <c r="I19" s="32" t="s">
        <v>10</v>
      </c>
      <c r="J19" s="31"/>
      <c r="K19" s="9">
        <f>FLOOR(K18*$B$22,2.5)</f>
        <v>80</v>
      </c>
      <c r="L19" s="14"/>
      <c r="M19" s="32" t="s">
        <v>10</v>
      </c>
      <c r="N19" s="31"/>
      <c r="O19" s="9">
        <f>FLOOR(O18*$B$22,2.5)</f>
        <v>80</v>
      </c>
      <c r="P19" s="14"/>
      <c r="Q19" s="32" t="s">
        <v>10</v>
      </c>
      <c r="R19" s="31"/>
      <c r="S19" s="9">
        <f>FLOOR(S18*$B$22,2.5)</f>
        <v>87.5</v>
      </c>
      <c r="T19" s="14"/>
      <c r="U19" s="32" t="s">
        <v>10</v>
      </c>
      <c r="V19" s="31"/>
      <c r="W19" s="9">
        <f>FLOOR(W18*$B$22,2.5)</f>
        <v>87.5</v>
      </c>
      <c r="X19" s="14"/>
      <c r="Y19" s="32" t="s">
        <v>10</v>
      </c>
      <c r="Z19" s="31"/>
      <c r="AA19" s="9">
        <f>FLOOR(AA18*$B$22,2.5)</f>
        <v>90</v>
      </c>
      <c r="AB19" s="14"/>
      <c r="AC19" s="32" t="s">
        <v>10</v>
      </c>
      <c r="AD19" s="31"/>
      <c r="AE19" s="9">
        <f>FLOOR(AE18*$B$22,2.5)</f>
        <v>107.5</v>
      </c>
    </row>
    <row r="20" spans="1:3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>
      <c r="A21" s="11" t="s">
        <v>19</v>
      </c>
      <c r="B21" s="12">
        <v>0.81100000000000005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>
      <c r="A22" s="11" t="s">
        <v>20</v>
      </c>
      <c r="B22" s="12">
        <v>0.75800000000000001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</row>
    <row r="24" spans="1:31" ht="12.7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</row>
    <row r="25" spans="1:31" ht="15.75" customHeight="1">
      <c r="A25" s="14"/>
      <c r="B25" s="14"/>
      <c r="C25" s="14"/>
      <c r="D25" s="14"/>
      <c r="E25" s="14"/>
      <c r="F25" s="27" t="s">
        <v>21</v>
      </c>
      <c r="G25" s="28"/>
      <c r="H25" s="29"/>
      <c r="I25" s="27" t="s">
        <v>22</v>
      </c>
      <c r="J25" s="28"/>
      <c r="K25" s="28"/>
      <c r="L25" s="29"/>
      <c r="M25" s="27" t="s">
        <v>23</v>
      </c>
      <c r="N25" s="28"/>
      <c r="O25" s="28"/>
      <c r="P25" s="29"/>
      <c r="Q25" s="14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</row>
    <row r="26" spans="1:31" ht="15.75" customHeight="1">
      <c r="A26" s="14"/>
      <c r="B26" s="14"/>
      <c r="C26" s="14"/>
      <c r="D26" s="14"/>
      <c r="E26" s="14"/>
      <c r="F26" s="18" t="s">
        <v>30</v>
      </c>
      <c r="G26" s="19"/>
      <c r="H26" s="20"/>
      <c r="I26" s="18" t="s">
        <v>31</v>
      </c>
      <c r="J26" s="19"/>
      <c r="K26" s="19"/>
      <c r="L26" s="20"/>
      <c r="M26" s="24">
        <v>46145</v>
      </c>
      <c r="N26" s="19"/>
      <c r="O26" s="19"/>
      <c r="P26" s="20"/>
      <c r="Q26" s="14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  <row r="27" spans="1:31" ht="15.75" customHeight="1">
      <c r="A27" s="14"/>
      <c r="B27" s="14"/>
      <c r="C27" s="14"/>
      <c r="D27" s="14"/>
      <c r="E27" s="14"/>
      <c r="F27" s="21"/>
      <c r="G27" s="22"/>
      <c r="H27" s="23"/>
      <c r="I27" s="21"/>
      <c r="J27" s="22"/>
      <c r="K27" s="22"/>
      <c r="L27" s="23"/>
      <c r="M27" s="21"/>
      <c r="N27" s="22"/>
      <c r="O27" s="22"/>
      <c r="P27" s="23"/>
      <c r="Q27" s="14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</row>
    <row r="28" spans="1:31" ht="12.7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29" spans="1:31" ht="12.75">
      <c r="A29" s="14"/>
      <c r="B29" s="14"/>
      <c r="C29" s="14"/>
      <c r="D29" s="14"/>
      <c r="E29" s="14"/>
      <c r="F29" s="25" t="s">
        <v>27</v>
      </c>
      <c r="G29" s="25"/>
      <c r="H29" s="25"/>
      <c r="I29" s="25"/>
      <c r="J29" s="16"/>
      <c r="K29" s="14"/>
      <c r="L29" s="14"/>
      <c r="M29" s="14"/>
      <c r="N29" s="14"/>
      <c r="O29" s="14"/>
      <c r="P29" s="14"/>
      <c r="Q29" s="14"/>
      <c r="R29" s="14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ht="12.75" customHeight="1">
      <c r="A30" s="14"/>
      <c r="B30" s="14"/>
      <c r="C30" s="14"/>
      <c r="D30" s="14"/>
      <c r="E30" s="14"/>
      <c r="F30" s="17" t="s">
        <v>28</v>
      </c>
      <c r="G30" s="17"/>
      <c r="H30" s="17"/>
      <c r="I30" s="17"/>
      <c r="J30" s="16"/>
      <c r="K30" s="26" t="s">
        <v>29</v>
      </c>
      <c r="L30" s="19"/>
      <c r="M30" s="19"/>
      <c r="N30" s="19"/>
      <c r="O30" s="19"/>
      <c r="P30" s="20"/>
      <c r="Q30" s="14"/>
      <c r="R30" s="14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</row>
    <row r="31" spans="1:31" ht="12.75">
      <c r="A31" s="14"/>
      <c r="B31" s="14"/>
      <c r="C31" s="14"/>
      <c r="D31" s="14"/>
      <c r="E31" s="14"/>
      <c r="F31" s="17"/>
      <c r="G31" s="17"/>
      <c r="H31" s="17"/>
      <c r="I31" s="17"/>
      <c r="J31" s="16"/>
      <c r="K31" s="21"/>
      <c r="L31" s="22"/>
      <c r="M31" s="22"/>
      <c r="N31" s="22"/>
      <c r="O31" s="22"/>
      <c r="P31" s="23"/>
      <c r="Q31" s="14"/>
      <c r="R31" s="14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spans="1:31" ht="12.75">
      <c r="A32" s="14"/>
      <c r="B32" s="14"/>
      <c r="C32" s="14"/>
      <c r="D32" s="14"/>
      <c r="E32" s="14"/>
      <c r="F32" s="17"/>
      <c r="G32" s="17"/>
      <c r="H32" s="17"/>
      <c r="I32" s="17"/>
      <c r="J32" s="16"/>
      <c r="K32" s="14"/>
      <c r="L32" s="14"/>
      <c r="M32" s="14"/>
      <c r="N32" s="14"/>
      <c r="O32" s="14"/>
      <c r="P32" s="14"/>
      <c r="Q32" s="14"/>
      <c r="R32" s="14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5:31" ht="12.75">
      <c r="E33" s="14"/>
      <c r="F33" s="17"/>
      <c r="G33" s="17"/>
      <c r="H33" s="17"/>
      <c r="I33" s="17"/>
      <c r="J33" s="16"/>
      <c r="K33" s="14"/>
      <c r="L33" s="14"/>
      <c r="M33" s="14"/>
      <c r="N33" s="14"/>
      <c r="O33" s="14"/>
      <c r="P33" s="14"/>
      <c r="Q33" s="14"/>
      <c r="R33" s="14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4" spans="5:31" ht="12.75">
      <c r="E34" s="14"/>
      <c r="F34" s="16"/>
      <c r="G34" s="16"/>
      <c r="H34" s="16"/>
      <c r="I34" s="16"/>
      <c r="J34" s="16"/>
      <c r="K34" s="14"/>
      <c r="L34" s="14"/>
      <c r="M34" s="14"/>
      <c r="N34" s="14"/>
      <c r="O34" s="14"/>
      <c r="P34" s="14"/>
      <c r="Q34" s="14"/>
      <c r="R34" s="14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pans="5:31" ht="12.75"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</row>
    <row r="36" spans="5:31" ht="12.75"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5:31" ht="15.75" customHeight="1"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</row>
    <row r="38" spans="5:31" ht="15.75" customHeight="1"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</row>
    <row r="39" spans="5:31" ht="15.75" customHeight="1"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</row>
    <row r="40" spans="5:31" ht="12.75"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5:31" ht="15.75" customHeight="1"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</row>
    <row r="42" spans="5:31" ht="15.75" customHeight="1"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5:31" ht="15.75" customHeight="1"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</row>
    <row r="44" spans="5:31" ht="12.75"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</row>
    <row r="45" spans="5:31"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</row>
    <row r="46" spans="5:31"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</row>
    <row r="47" spans="5:31"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</row>
    <row r="48" spans="5:31"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</row>
    <row r="49" spans="18:31"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</row>
    <row r="50" spans="18:31"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</row>
    <row r="51" spans="18:31"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</row>
    <row r="52" spans="18:31"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</row>
    <row r="53" spans="18:31"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</row>
    <row r="54" spans="18:31"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</row>
    <row r="55" spans="18:31"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</row>
    <row r="56" spans="18:31"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</row>
    <row r="57" spans="18:31"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pans="18:31"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pans="18:31"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pans="18:31"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pans="18:31"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pans="18:31"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pans="18:31"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pans="18:31"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pans="18:31"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pans="18:31"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pans="18:31"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pans="18:31"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pans="18:31"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pans="18:31"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pans="18:31"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pans="18:31"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pans="18:31"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pans="18:31"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pans="18:31"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pans="18:31"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pans="18:31"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pans="18:31"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pans="18:31"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pans="18:31"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pans="18:31"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pans="18:31"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pans="18:31"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pans="18:31"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pans="18:31"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pans="18:31"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pans="18:31"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pans="18:31"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pans="18:31"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pans="18:31"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pans="18:31"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pans="18:31"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pans="18:31"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pans="18:31"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</row>
    <row r="95" spans="18:31"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</row>
    <row r="96" spans="18:31"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pans="18:31"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pans="18:31"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pans="18:31"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pans="18:31"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pans="18:31"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pans="18:31"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pans="18:31"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pans="18:31"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pans="18:31"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pans="18:31"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pans="18:31"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pans="18:31"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pans="18:31"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pans="18:31"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pans="18:31"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pans="18:31"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pans="18:31"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pans="18:31"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pans="18:31"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pans="18:31"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pans="18:31"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pans="18:31"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pans="18:31"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pans="18:31"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pans="18:31"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pans="18:31"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pans="18:31"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pans="18:31"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pans="18:31"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pans="18:31"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pans="18:31"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pans="18:31"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pans="18:31"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pans="18:31"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pans="18:31"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</row>
    <row r="132" spans="18:31"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pans="18:31"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</row>
    <row r="134" spans="18:31"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</row>
    <row r="135" spans="18:31"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</row>
    <row r="136" spans="18:31"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</row>
    <row r="137" spans="18:31"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</row>
    <row r="138" spans="18:31"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</row>
    <row r="139" spans="18:31"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</row>
    <row r="140" spans="18:31"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</row>
    <row r="141" spans="18:31"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</row>
    <row r="142" spans="18:31"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</row>
    <row r="143" spans="18:31"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</row>
    <row r="144" spans="18:31"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</row>
    <row r="145" spans="18:31"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</row>
    <row r="146" spans="18:31"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</row>
    <row r="147" spans="18:31"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</row>
    <row r="148" spans="18:31"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</row>
    <row r="149" spans="18:31"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</row>
    <row r="150" spans="18:31"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</row>
    <row r="151" spans="18:31"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</row>
    <row r="152" spans="18:31"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</row>
    <row r="153" spans="18:31"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</row>
    <row r="154" spans="18:31"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</row>
    <row r="155" spans="18:31"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</row>
    <row r="156" spans="18:31"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</row>
    <row r="157" spans="18:31"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</row>
    <row r="158" spans="18:31"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</row>
    <row r="159" spans="18:31"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</row>
    <row r="160" spans="18:31"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</row>
    <row r="161" spans="18:31"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</row>
    <row r="162" spans="18:31"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</row>
    <row r="163" spans="18:31"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</row>
    <row r="164" spans="18:31"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</row>
    <row r="165" spans="18:31"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</row>
    <row r="166" spans="18:31"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</row>
    <row r="167" spans="18:31"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</row>
    <row r="168" spans="18:31"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</row>
    <row r="169" spans="18:31"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</row>
    <row r="170" spans="18:31"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</row>
    <row r="171" spans="18:31"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</row>
    <row r="172" spans="18:31"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</row>
    <row r="173" spans="18:31"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</row>
    <row r="174" spans="18:31"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</row>
    <row r="175" spans="18:31"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</row>
    <row r="176" spans="18:31"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</row>
    <row r="177" spans="18:31"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</row>
    <row r="178" spans="18:31"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</row>
    <row r="179" spans="18:31"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</row>
    <row r="180" spans="18:31"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</row>
    <row r="181" spans="18:31"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</row>
    <row r="182" spans="18:31"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</row>
    <row r="183" spans="18:31"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</row>
    <row r="184" spans="18:31"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</row>
    <row r="185" spans="18:31"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</row>
    <row r="186" spans="18:31"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</row>
    <row r="187" spans="18:31"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</row>
    <row r="188" spans="18:31"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</row>
    <row r="189" spans="18:31"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</row>
    <row r="190" spans="18:31"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</row>
    <row r="191" spans="18:31"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</row>
    <row r="192" spans="18:31"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</row>
    <row r="193" spans="18:31"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</row>
    <row r="194" spans="18:31"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</row>
    <row r="195" spans="18:31"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</row>
    <row r="196" spans="18:31"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</row>
    <row r="197" spans="18:31"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</row>
    <row r="198" spans="18:31"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</row>
    <row r="199" spans="18:31"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</row>
    <row r="200" spans="18:31"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</row>
    <row r="201" spans="18:31"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</row>
    <row r="202" spans="18:31"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</row>
    <row r="203" spans="18:31"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</row>
    <row r="204" spans="18:31"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</row>
    <row r="205" spans="18:31"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</row>
    <row r="206" spans="18:31"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</row>
    <row r="207" spans="18:31"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</row>
    <row r="208" spans="18:31"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</row>
    <row r="209" spans="18:31"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</row>
    <row r="210" spans="18:31"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</row>
    <row r="211" spans="18:31"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</row>
    <row r="212" spans="18:31"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</row>
    <row r="213" spans="18:31"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</row>
    <row r="214" spans="18:31"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</row>
    <row r="215" spans="18:31"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</row>
    <row r="216" spans="18:31"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</row>
    <row r="217" spans="18:31"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</row>
    <row r="218" spans="18:31"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</row>
    <row r="219" spans="18:31"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</row>
    <row r="220" spans="18:31"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</row>
    <row r="221" spans="18:31"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</row>
    <row r="222" spans="18:31"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</row>
    <row r="223" spans="18:31"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</row>
    <row r="224" spans="18:31"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</row>
    <row r="225" spans="18:31"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</row>
    <row r="226" spans="18:31"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</row>
    <row r="227" spans="18:31"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</row>
    <row r="228" spans="18:31"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</row>
    <row r="229" spans="18:31"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</row>
    <row r="230" spans="18:31"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</row>
    <row r="231" spans="18:31"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</row>
    <row r="232" spans="18:31"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</row>
    <row r="233" spans="18:31"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</row>
    <row r="234" spans="18:31"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</row>
    <row r="235" spans="18:31"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</row>
    <row r="236" spans="18:31"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</row>
    <row r="237" spans="18:31"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</row>
    <row r="238" spans="18:31"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</row>
    <row r="239" spans="18:31"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</row>
    <row r="240" spans="18:31"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</row>
    <row r="241" spans="18:31"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</row>
    <row r="242" spans="18:31"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</row>
    <row r="243" spans="18:31"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</row>
    <row r="244" spans="18:31"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</row>
    <row r="245" spans="18:31"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</row>
    <row r="246" spans="18:31"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</row>
    <row r="247" spans="18:31"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</row>
    <row r="248" spans="18:31"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</row>
    <row r="249" spans="18:31"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</row>
    <row r="250" spans="18:31"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</row>
    <row r="251" spans="18:31"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</row>
    <row r="252" spans="18:31"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</row>
    <row r="253" spans="18:31"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</row>
    <row r="254" spans="18:31"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</row>
    <row r="255" spans="18:31"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</row>
    <row r="256" spans="18:31"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</row>
    <row r="257" spans="18:31"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</row>
    <row r="258" spans="18:31"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</row>
    <row r="259" spans="18:31"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</row>
    <row r="260" spans="18:31"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</row>
    <row r="261" spans="18:31"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</row>
    <row r="262" spans="18:31"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</row>
    <row r="263" spans="18:31"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</row>
    <row r="264" spans="18:31"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</row>
    <row r="265" spans="18:31"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</row>
    <row r="266" spans="18:31"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</row>
    <row r="267" spans="18:31"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</row>
    <row r="268" spans="18:31"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</row>
    <row r="269" spans="18:31"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</row>
    <row r="270" spans="18:31"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</row>
    <row r="271" spans="18:31"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</row>
    <row r="272" spans="18:31"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</row>
    <row r="273" spans="18:31"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</row>
    <row r="274" spans="18:31"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</row>
    <row r="275" spans="18:31"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</row>
    <row r="276" spans="18:31"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</row>
    <row r="277" spans="18:31"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</row>
    <row r="278" spans="18:31"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</row>
    <row r="279" spans="18:31"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</row>
    <row r="280" spans="18:31"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</row>
    <row r="281" spans="18:31"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</row>
    <row r="282" spans="18:31"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</row>
    <row r="283" spans="18:31"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</row>
    <row r="284" spans="18:31"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</row>
    <row r="285" spans="18:31"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</row>
    <row r="286" spans="18:31"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</row>
    <row r="287" spans="18:31"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</row>
    <row r="288" spans="18:31"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</row>
    <row r="289" spans="18:31"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</row>
    <row r="290" spans="18:31"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</row>
    <row r="291" spans="18:31"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</row>
    <row r="292" spans="18:31"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</row>
    <row r="293" spans="18:31"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</row>
    <row r="294" spans="18:31"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</row>
    <row r="295" spans="18:31"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</row>
    <row r="296" spans="18:31"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</row>
    <row r="297" spans="18:31"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</row>
    <row r="298" spans="18:31"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</row>
    <row r="299" spans="18:31"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</row>
    <row r="300" spans="18:31"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</row>
    <row r="301" spans="18:31"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</row>
    <row r="302" spans="18:31"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</row>
    <row r="303" spans="18:31"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</row>
    <row r="304" spans="18:31"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</row>
    <row r="305" spans="18:31"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</row>
    <row r="306" spans="18:31"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</row>
    <row r="307" spans="18:31"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</row>
    <row r="308" spans="18:31"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</row>
    <row r="309" spans="18:31"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</row>
    <row r="310" spans="18:31"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</row>
    <row r="311" spans="18:31"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</row>
    <row r="312" spans="18:31"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</row>
    <row r="313" spans="18:31"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</row>
    <row r="314" spans="18:31"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</row>
    <row r="315" spans="18:31"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</row>
    <row r="316" spans="18:31"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</row>
    <row r="317" spans="18:31"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</row>
    <row r="318" spans="18:31"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</row>
    <row r="319" spans="18:31"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</row>
    <row r="320" spans="18:31"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</row>
    <row r="321" spans="18:31"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</row>
    <row r="322" spans="18:31"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</row>
    <row r="323" spans="18:31"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</row>
    <row r="324" spans="18:31"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</row>
    <row r="325" spans="18:31"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</row>
    <row r="326" spans="18:31"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</row>
    <row r="327" spans="18:31"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</row>
    <row r="328" spans="18:31"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</row>
    <row r="329" spans="18:31"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</row>
    <row r="330" spans="18:31"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</row>
    <row r="331" spans="18:31"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</row>
    <row r="332" spans="18:31"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</row>
    <row r="333" spans="18:31"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</row>
    <row r="334" spans="18:31"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</row>
    <row r="335" spans="18:31"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</row>
    <row r="336" spans="18:31"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</row>
    <row r="337" spans="18:31"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</row>
    <row r="338" spans="18:31"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</row>
    <row r="339" spans="18:31"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</row>
    <row r="340" spans="18:31"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</row>
    <row r="341" spans="18:31"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</row>
    <row r="342" spans="18:31"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</row>
    <row r="343" spans="18:31"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</row>
    <row r="344" spans="18:31"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</row>
    <row r="345" spans="18:31"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</row>
    <row r="346" spans="18:31"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</row>
    <row r="347" spans="18:31"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</row>
    <row r="348" spans="18:31"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</row>
    <row r="349" spans="18:31"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</row>
    <row r="350" spans="18:31"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</row>
    <row r="351" spans="18:31"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</row>
    <row r="352" spans="18:31"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</row>
    <row r="353" spans="18:31"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</row>
    <row r="354" spans="18:31"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</row>
    <row r="355" spans="18:31"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</row>
    <row r="356" spans="18:31"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</row>
    <row r="357" spans="18:31"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</row>
    <row r="358" spans="18:31"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</row>
    <row r="359" spans="18:31"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</row>
    <row r="360" spans="18:31"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</row>
    <row r="361" spans="18:31"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</row>
    <row r="362" spans="18:31"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</row>
    <row r="363" spans="18:31"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</row>
    <row r="364" spans="18:31"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</row>
    <row r="365" spans="18:31"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</row>
    <row r="366" spans="18:31"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</row>
    <row r="367" spans="18:31"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</row>
    <row r="368" spans="18:31"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</row>
    <row r="369" spans="18:31"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</row>
    <row r="370" spans="18:31"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</row>
    <row r="371" spans="18:31"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</row>
    <row r="372" spans="18:31"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</row>
    <row r="373" spans="18:31"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</row>
    <row r="374" spans="18:31"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</row>
    <row r="375" spans="18:31"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</row>
    <row r="376" spans="18:31"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</row>
    <row r="377" spans="18:31"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</row>
    <row r="378" spans="18:31"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</row>
    <row r="379" spans="18:31"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</row>
    <row r="380" spans="18:31"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</row>
    <row r="381" spans="18:31"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</row>
    <row r="382" spans="18:31"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</row>
    <row r="383" spans="18:31"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</row>
    <row r="384" spans="18:31"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</row>
    <row r="385" spans="18:31"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</row>
    <row r="386" spans="18:31"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</row>
    <row r="387" spans="18:31"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</row>
    <row r="388" spans="18:31"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</row>
    <row r="389" spans="18:31"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</row>
    <row r="390" spans="18:31"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</row>
    <row r="391" spans="18:31"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</row>
    <row r="392" spans="18:31"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</row>
    <row r="393" spans="18:31"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</row>
    <row r="394" spans="18:31"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</row>
    <row r="395" spans="18:31"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</row>
    <row r="396" spans="18:31"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</row>
    <row r="397" spans="18:31"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</row>
    <row r="398" spans="18:31"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</row>
    <row r="399" spans="18:31"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</row>
    <row r="400" spans="18:31"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</row>
    <row r="401" spans="18:31"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</row>
    <row r="402" spans="18:31"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</row>
    <row r="403" spans="18:31"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</row>
    <row r="404" spans="18:31"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</row>
    <row r="405" spans="18:31"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</row>
    <row r="406" spans="18:31"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</row>
    <row r="407" spans="18:31"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</row>
    <row r="408" spans="18:31"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</row>
    <row r="409" spans="18:31"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</row>
    <row r="410" spans="18:31"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</row>
    <row r="411" spans="18:31"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</row>
    <row r="412" spans="18:31"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</row>
    <row r="413" spans="18:31"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</row>
    <row r="414" spans="18:31"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</row>
    <row r="415" spans="18:31"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</row>
    <row r="416" spans="18:31"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</row>
    <row r="417" spans="18:31"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</row>
    <row r="418" spans="18:31"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</row>
    <row r="419" spans="18:31"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</row>
    <row r="420" spans="18:31"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</row>
    <row r="421" spans="18:31"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</row>
    <row r="422" spans="18:31"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</row>
    <row r="423" spans="18:31"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</row>
    <row r="424" spans="18:31"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</row>
    <row r="425" spans="18:31"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</row>
    <row r="426" spans="18:31"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</row>
    <row r="427" spans="18:31"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</row>
    <row r="428" spans="18:31"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</row>
    <row r="429" spans="18:31"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</row>
    <row r="430" spans="18:31"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</row>
    <row r="431" spans="18:31"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</row>
    <row r="432" spans="18:31"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</row>
    <row r="433" spans="18:31"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</row>
    <row r="434" spans="18:31"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</row>
    <row r="435" spans="18:31"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</row>
    <row r="436" spans="18:31"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</row>
    <row r="437" spans="18:31"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</row>
    <row r="438" spans="18:31"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</row>
    <row r="439" spans="18:31"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</row>
    <row r="440" spans="18:31"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</row>
    <row r="441" spans="18:31"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</row>
    <row r="442" spans="18:31"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</row>
    <row r="443" spans="18:31"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</row>
    <row r="444" spans="18:31"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</row>
    <row r="445" spans="18:31"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</row>
    <row r="446" spans="18:31"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</row>
    <row r="447" spans="18:31"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</row>
    <row r="448" spans="18:31"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</row>
    <row r="449" spans="18:31"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</row>
    <row r="450" spans="18:31"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</row>
    <row r="451" spans="18:31"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</row>
    <row r="452" spans="18:31"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</row>
    <row r="453" spans="18:31"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</row>
    <row r="454" spans="18:31"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</row>
    <row r="455" spans="18:31"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</row>
    <row r="456" spans="18:31"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</row>
    <row r="457" spans="18:31"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</row>
    <row r="458" spans="18:31"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</row>
    <row r="459" spans="18:31"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</row>
    <row r="460" spans="18:31"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</row>
    <row r="461" spans="18:31"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</row>
    <row r="462" spans="18:31"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</row>
    <row r="463" spans="18:31"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</row>
    <row r="464" spans="18:31"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</row>
    <row r="465" spans="18:31"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</row>
    <row r="466" spans="18:31"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</row>
    <row r="467" spans="18:31"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</row>
    <row r="468" spans="18:31"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</row>
    <row r="469" spans="18:31"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</row>
    <row r="470" spans="18:31"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</row>
    <row r="471" spans="18:31"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</row>
    <row r="472" spans="18:31"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</row>
    <row r="473" spans="18:31"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</row>
    <row r="474" spans="18:31"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</row>
    <row r="475" spans="18:31"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</row>
    <row r="476" spans="18:31"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</row>
    <row r="477" spans="18:31"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</row>
    <row r="478" spans="18:31"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</row>
    <row r="479" spans="18:31"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</row>
    <row r="480" spans="18:31"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</row>
    <row r="481" spans="18:31"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</row>
    <row r="482" spans="18:31"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</row>
    <row r="483" spans="18:31"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</row>
    <row r="484" spans="18:31"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</row>
    <row r="485" spans="18:31"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</row>
    <row r="486" spans="18:31"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</row>
    <row r="487" spans="18:31"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</row>
    <row r="488" spans="18:31"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</row>
    <row r="489" spans="18:31"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</row>
    <row r="490" spans="18:31"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</row>
    <row r="491" spans="18:31"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</row>
    <row r="492" spans="18:31"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</row>
    <row r="493" spans="18:31"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</row>
    <row r="494" spans="18:31"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</row>
    <row r="495" spans="18:31"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</row>
    <row r="496" spans="18:31"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</row>
    <row r="497" spans="18:31"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</row>
    <row r="498" spans="18:31"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</row>
    <row r="499" spans="18:31"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</row>
    <row r="500" spans="18:31"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</row>
    <row r="501" spans="18:31"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</row>
    <row r="502" spans="18:31"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</row>
    <row r="503" spans="18:31"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</row>
    <row r="504" spans="18:31"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</row>
    <row r="505" spans="18:31"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</row>
    <row r="506" spans="18:31"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</row>
    <row r="507" spans="18:31"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</row>
    <row r="508" spans="18:31"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</row>
    <row r="509" spans="18:31"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</row>
    <row r="510" spans="18:31"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</row>
    <row r="511" spans="18:31"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</row>
    <row r="512" spans="18:31"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</row>
    <row r="513" spans="18:31"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</row>
    <row r="514" spans="18:31"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</row>
    <row r="515" spans="18:31"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</row>
    <row r="516" spans="18:31"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</row>
    <row r="517" spans="18:31"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</row>
    <row r="518" spans="18:31"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</row>
    <row r="519" spans="18:31"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</row>
    <row r="520" spans="18:31"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</row>
    <row r="521" spans="18:31"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</row>
    <row r="522" spans="18:31"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</row>
    <row r="523" spans="18:31"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</row>
    <row r="524" spans="18:31"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</row>
    <row r="525" spans="18:31"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</row>
    <row r="526" spans="18:31"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</row>
    <row r="527" spans="18:31"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</row>
    <row r="528" spans="18:31"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</row>
    <row r="529" spans="18:31"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</row>
    <row r="530" spans="18:31"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</row>
    <row r="531" spans="18:31"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</row>
    <row r="532" spans="18:31"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</row>
    <row r="533" spans="18:31"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</row>
    <row r="534" spans="18:31"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</row>
    <row r="535" spans="18:31"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</row>
    <row r="536" spans="18:31"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</row>
    <row r="537" spans="18:31"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</row>
    <row r="538" spans="18:31"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</row>
    <row r="539" spans="18:31"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</row>
    <row r="540" spans="18:31"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</row>
    <row r="541" spans="18:31"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</row>
    <row r="542" spans="18:31"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</row>
    <row r="543" spans="18:31"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</row>
    <row r="544" spans="18:31"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</row>
    <row r="545" spans="18:31"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</row>
    <row r="546" spans="18:31"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</row>
    <row r="547" spans="18:31"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</row>
    <row r="548" spans="18:31"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</row>
    <row r="549" spans="18:31"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</row>
    <row r="550" spans="18:31"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</row>
    <row r="551" spans="18:31"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</row>
    <row r="552" spans="18:31"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</row>
    <row r="553" spans="18:31"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</row>
    <row r="554" spans="18:31"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</row>
    <row r="555" spans="18:31"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</row>
    <row r="556" spans="18:31"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</row>
    <row r="557" spans="18:31"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</row>
    <row r="558" spans="18:31"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</row>
    <row r="559" spans="18:31"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</row>
    <row r="560" spans="18:31"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</row>
    <row r="561" spans="18:31"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</row>
    <row r="562" spans="18:31"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</row>
    <row r="563" spans="18:31"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</row>
    <row r="564" spans="18:31"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</row>
    <row r="565" spans="18:31"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</row>
    <row r="566" spans="18:31"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</row>
    <row r="567" spans="18:31"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</row>
    <row r="568" spans="18:31"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</row>
    <row r="569" spans="18:31"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</row>
    <row r="570" spans="18:31"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</row>
    <row r="571" spans="18:31"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</row>
    <row r="572" spans="18:31"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</row>
    <row r="573" spans="18:31"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</row>
    <row r="574" spans="18:31"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</row>
    <row r="575" spans="18:31"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</row>
    <row r="576" spans="18:31"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</row>
    <row r="577" spans="18:31"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</row>
    <row r="578" spans="18:31"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</row>
    <row r="579" spans="18:31"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</row>
    <row r="580" spans="18:31"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</row>
    <row r="581" spans="18:31"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</row>
    <row r="582" spans="18:31"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</row>
    <row r="583" spans="18:31"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</row>
    <row r="584" spans="18:31"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</row>
    <row r="585" spans="18:31"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</row>
    <row r="586" spans="18:31"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</row>
    <row r="587" spans="18:31"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</row>
    <row r="588" spans="18:31"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</row>
    <row r="589" spans="18:31"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</row>
    <row r="590" spans="18:31"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</row>
    <row r="591" spans="18:31"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</row>
    <row r="592" spans="18:31"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</row>
    <row r="593" spans="18:31"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</row>
    <row r="594" spans="18:31"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</row>
    <row r="595" spans="18:31"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</row>
    <row r="596" spans="18:31"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</row>
    <row r="597" spans="18:31"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</row>
    <row r="598" spans="18:31"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</row>
    <row r="599" spans="18:31"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</row>
    <row r="600" spans="18:31"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</row>
    <row r="601" spans="18:31"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</row>
    <row r="602" spans="18:31"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</row>
    <row r="603" spans="18:31"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</row>
    <row r="604" spans="18:31"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</row>
    <row r="605" spans="18:31"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</row>
    <row r="606" spans="18:31"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</row>
    <row r="607" spans="18:31"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</row>
    <row r="608" spans="18:31"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</row>
    <row r="609" spans="18:31"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</row>
    <row r="610" spans="18:31"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</row>
    <row r="611" spans="18:31"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</row>
    <row r="612" spans="18:31"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</row>
    <row r="613" spans="18:31"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</row>
    <row r="614" spans="18:31"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</row>
    <row r="615" spans="18:31"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</row>
    <row r="616" spans="18:31"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</row>
    <row r="617" spans="18:31"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</row>
    <row r="618" spans="18:31"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</row>
    <row r="619" spans="18:31"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</row>
    <row r="620" spans="18:31"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</row>
    <row r="621" spans="18:31"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</row>
    <row r="622" spans="18:31"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</row>
    <row r="623" spans="18:31"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</row>
    <row r="624" spans="18:31"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</row>
    <row r="625" spans="18:31"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</row>
    <row r="626" spans="18:31"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</row>
    <row r="627" spans="18:31"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</row>
    <row r="628" spans="18:31"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</row>
    <row r="629" spans="18:31"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</row>
    <row r="630" spans="18:31"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</row>
    <row r="631" spans="18:31"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</row>
    <row r="632" spans="18:31"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</row>
    <row r="633" spans="18:31"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</row>
    <row r="634" spans="18:31"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</row>
    <row r="635" spans="18:31"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</row>
    <row r="636" spans="18:31"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</row>
    <row r="637" spans="18:31"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</row>
    <row r="638" spans="18:31"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</row>
    <row r="639" spans="18:31"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</row>
    <row r="640" spans="18:31"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</row>
    <row r="641" spans="18:31"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</row>
    <row r="642" spans="18:31"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</row>
    <row r="643" spans="18:31"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</row>
    <row r="644" spans="18:31"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</row>
    <row r="645" spans="18:31"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</row>
    <row r="646" spans="18:31"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</row>
    <row r="647" spans="18:31"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</row>
    <row r="648" spans="18:31"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</row>
    <row r="649" spans="18:31"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</row>
    <row r="650" spans="18:31"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</row>
    <row r="651" spans="18:31"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</row>
    <row r="652" spans="18:31"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</row>
    <row r="653" spans="18:31"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</row>
    <row r="654" spans="18:31"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</row>
    <row r="655" spans="18:31"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</row>
    <row r="656" spans="18:31"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</row>
    <row r="657" spans="18:31"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</row>
    <row r="658" spans="18:31"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</row>
    <row r="659" spans="18:31"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</row>
    <row r="660" spans="18:31"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</row>
    <row r="661" spans="18:31"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</row>
    <row r="662" spans="18:31"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</row>
    <row r="663" spans="18:31"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</row>
    <row r="664" spans="18:31"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</row>
    <row r="665" spans="18:31"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</row>
    <row r="666" spans="18:31"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</row>
    <row r="667" spans="18:31"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</row>
    <row r="668" spans="18:31"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</row>
    <row r="669" spans="18:31"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</row>
    <row r="670" spans="18:31"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</row>
    <row r="671" spans="18:31"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</row>
    <row r="672" spans="18:31"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</row>
    <row r="673" spans="18:31"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</row>
    <row r="674" spans="18:31"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</row>
    <row r="675" spans="18:31"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</row>
    <row r="676" spans="18:31"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</row>
    <row r="677" spans="18:31"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</row>
    <row r="678" spans="18:31"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</row>
    <row r="679" spans="18:31"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</row>
    <row r="680" spans="18:31"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</row>
    <row r="681" spans="18:31"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</row>
    <row r="682" spans="18:31"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</row>
    <row r="683" spans="18:31"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</row>
    <row r="684" spans="18:31"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</row>
    <row r="685" spans="18:31"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</row>
    <row r="686" spans="18:31"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</row>
    <row r="687" spans="18:31"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</row>
    <row r="688" spans="18:31"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</row>
    <row r="689" spans="18:31"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</row>
    <row r="690" spans="18:31"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</row>
    <row r="691" spans="18:31"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</row>
    <row r="692" spans="18:31"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</row>
    <row r="693" spans="18:31"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</row>
    <row r="694" spans="18:31"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</row>
    <row r="695" spans="18:31"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</row>
    <row r="696" spans="18:31"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</row>
    <row r="697" spans="18:31"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</row>
    <row r="698" spans="18:31"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</row>
    <row r="699" spans="18:31"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</row>
    <row r="700" spans="18:31"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</row>
    <row r="701" spans="18:31"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</row>
    <row r="702" spans="18:31"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</row>
    <row r="703" spans="18:31"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</row>
    <row r="704" spans="18:31"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</row>
    <row r="705" spans="18:31"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</row>
    <row r="706" spans="18:31"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</row>
    <row r="707" spans="18:31"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</row>
    <row r="708" spans="18:31"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</row>
    <row r="709" spans="18:31"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</row>
    <row r="710" spans="18:31"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</row>
    <row r="711" spans="18:31"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</row>
    <row r="712" spans="18:31"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</row>
    <row r="713" spans="18:31"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</row>
    <row r="714" spans="18:31"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</row>
    <row r="715" spans="18:31"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</row>
    <row r="716" spans="18:31"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</row>
    <row r="717" spans="18:31"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</row>
    <row r="718" spans="18:31"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</row>
    <row r="719" spans="18:31"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</row>
    <row r="720" spans="18:31"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</row>
    <row r="721" spans="18:31"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</row>
    <row r="722" spans="18:31"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</row>
    <row r="723" spans="18:31"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</row>
    <row r="724" spans="18:31"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</row>
    <row r="725" spans="18:31"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</row>
    <row r="726" spans="18:31"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</row>
    <row r="727" spans="18:31"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</row>
    <row r="728" spans="18:31"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</row>
    <row r="729" spans="18:31"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</row>
    <row r="730" spans="18:31"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</row>
    <row r="731" spans="18:31"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</row>
    <row r="732" spans="18:31"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</row>
    <row r="733" spans="18:31"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</row>
    <row r="734" spans="18:31"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</row>
    <row r="735" spans="18:31"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</row>
    <row r="736" spans="18:31"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</row>
    <row r="737" spans="18:31"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</row>
    <row r="738" spans="18:31"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</row>
    <row r="739" spans="18:31"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</row>
    <row r="740" spans="18:31"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</row>
    <row r="741" spans="18:31"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</row>
    <row r="742" spans="18:31"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</row>
    <row r="743" spans="18:31"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</row>
    <row r="744" spans="18:31"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</row>
    <row r="745" spans="18:31"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</row>
    <row r="746" spans="18:31"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</row>
    <row r="747" spans="18:31"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</row>
    <row r="748" spans="18:31"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</row>
    <row r="749" spans="18:31"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</row>
    <row r="750" spans="18:31"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</row>
    <row r="751" spans="18:31"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</row>
    <row r="752" spans="18:31"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</row>
    <row r="753" spans="18:31"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</row>
    <row r="754" spans="18:31"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</row>
    <row r="755" spans="18:31"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</row>
    <row r="756" spans="18:31"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</row>
    <row r="757" spans="18:31"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</row>
    <row r="758" spans="18:31"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</row>
    <row r="759" spans="18:31"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</row>
    <row r="760" spans="18:31"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</row>
    <row r="761" spans="18:31"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</row>
    <row r="762" spans="18:31"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</row>
    <row r="763" spans="18:31"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</row>
    <row r="764" spans="18:31"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</row>
    <row r="765" spans="18:31"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</row>
    <row r="766" spans="18:31"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</row>
    <row r="767" spans="18:31"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</row>
    <row r="768" spans="18:31"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</row>
    <row r="769" spans="18:31"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</row>
    <row r="770" spans="18:31"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</row>
    <row r="771" spans="18:31"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</row>
    <row r="772" spans="18:31"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</row>
    <row r="773" spans="18:31"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</row>
    <row r="774" spans="18:31"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</row>
    <row r="775" spans="18:31"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</row>
    <row r="776" spans="18:31"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</row>
    <row r="777" spans="18:31"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</row>
    <row r="778" spans="18:31"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</row>
    <row r="779" spans="18:31"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</row>
    <row r="780" spans="18:31"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</row>
    <row r="781" spans="18:31"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</row>
    <row r="782" spans="18:31"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</row>
    <row r="783" spans="18:31"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</row>
    <row r="784" spans="18:31"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</row>
    <row r="785" spans="18:31"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</row>
    <row r="786" spans="18:31"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</row>
    <row r="787" spans="18:31"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</row>
    <row r="788" spans="18:31"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</row>
    <row r="789" spans="18:31"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</row>
    <row r="790" spans="18:31"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</row>
    <row r="791" spans="18:31"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</row>
    <row r="792" spans="18:31"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</row>
    <row r="793" spans="18:31"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</row>
    <row r="794" spans="18:31"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</row>
    <row r="795" spans="18:31"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</row>
    <row r="796" spans="18:31"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</row>
    <row r="797" spans="18:31"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</row>
    <row r="798" spans="18:31"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</row>
    <row r="799" spans="18:31"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</row>
    <row r="800" spans="18:31"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</row>
    <row r="801" spans="18:31"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</row>
    <row r="802" spans="18:31"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</row>
    <row r="803" spans="18:31"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</row>
    <row r="804" spans="18:31"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</row>
    <row r="805" spans="18:31"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</row>
    <row r="806" spans="18:31"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</row>
    <row r="807" spans="18:31"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</row>
    <row r="808" spans="18:31"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</row>
    <row r="809" spans="18:31"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</row>
    <row r="810" spans="18:31"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</row>
    <row r="811" spans="18:31"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</row>
    <row r="812" spans="18:31"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</row>
    <row r="813" spans="18:31"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</row>
    <row r="814" spans="18:31"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</row>
    <row r="815" spans="18:31"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</row>
    <row r="816" spans="18:31"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</row>
    <row r="817" spans="18:31"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</row>
    <row r="818" spans="18:31"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</row>
    <row r="819" spans="18:31"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</row>
    <row r="820" spans="18:31"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</row>
    <row r="821" spans="18:31"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</row>
    <row r="822" spans="18:31"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</row>
    <row r="823" spans="18:31"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</row>
    <row r="824" spans="18:31"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</row>
    <row r="825" spans="18:31"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</row>
    <row r="826" spans="18:31"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</row>
    <row r="827" spans="18:31"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</row>
    <row r="828" spans="18:31"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</row>
    <row r="829" spans="18:31"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</row>
    <row r="830" spans="18:31"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</row>
    <row r="831" spans="18:31"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</row>
    <row r="832" spans="18:31"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</row>
    <row r="833" spans="18:31"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</row>
    <row r="834" spans="18:31"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</row>
    <row r="835" spans="18:31"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</row>
    <row r="836" spans="18:31"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</row>
    <row r="837" spans="18:31"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</row>
    <row r="838" spans="18:31"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</row>
    <row r="839" spans="18:31"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</row>
    <row r="840" spans="18:31"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</row>
    <row r="841" spans="18:31"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</row>
    <row r="842" spans="18:31"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</row>
    <row r="843" spans="18:31"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</row>
    <row r="844" spans="18:31"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</row>
    <row r="845" spans="18:31"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</row>
    <row r="846" spans="18:31"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</row>
    <row r="847" spans="18:31"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</row>
    <row r="848" spans="18:31"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</row>
    <row r="849" spans="18:31"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</row>
    <row r="850" spans="18:31"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</row>
    <row r="851" spans="18:31"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</row>
    <row r="852" spans="18:31"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</row>
    <row r="853" spans="18:31"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</row>
    <row r="854" spans="18:31"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</row>
    <row r="855" spans="18:31"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</row>
    <row r="856" spans="18:31"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</row>
    <row r="857" spans="18:31"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</row>
    <row r="858" spans="18:31"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</row>
    <row r="859" spans="18:31"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</row>
    <row r="860" spans="18:31"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</row>
    <row r="861" spans="18:31"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</row>
    <row r="862" spans="18:31"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</row>
    <row r="863" spans="18:31"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</row>
    <row r="864" spans="18:31"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</row>
    <row r="865" spans="18:31"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</row>
    <row r="866" spans="18:31"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</row>
    <row r="867" spans="18:31"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</row>
    <row r="868" spans="18:31"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</row>
    <row r="869" spans="18:31"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</row>
    <row r="870" spans="18:31"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</row>
    <row r="871" spans="18:31"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</row>
    <row r="872" spans="18:31"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</row>
    <row r="873" spans="18:31"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</row>
    <row r="874" spans="18:31"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</row>
    <row r="875" spans="18:31"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</row>
    <row r="876" spans="18:31"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</row>
    <row r="877" spans="18:31"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</row>
    <row r="878" spans="18:31"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</row>
    <row r="879" spans="18:31"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</row>
    <row r="880" spans="18:31"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</row>
    <row r="881" spans="18:31"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</row>
    <row r="882" spans="18:31"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</row>
    <row r="883" spans="18:31"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</row>
    <row r="884" spans="18:31"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</row>
    <row r="885" spans="18:31"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</row>
    <row r="886" spans="18:31"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</row>
    <row r="887" spans="18:31"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</row>
    <row r="888" spans="18:31"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</row>
    <row r="889" spans="18:31"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</row>
    <row r="890" spans="18:31"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</row>
    <row r="891" spans="18:31"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</row>
    <row r="892" spans="18:31"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</row>
    <row r="893" spans="18:31"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</row>
    <row r="894" spans="18:31"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</row>
    <row r="895" spans="18:31"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</row>
    <row r="896" spans="18:31"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</row>
    <row r="897" spans="18:31"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</row>
    <row r="898" spans="18:31"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</row>
    <row r="899" spans="18:31"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</row>
    <row r="900" spans="18:31"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</row>
    <row r="901" spans="18:31"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</row>
    <row r="902" spans="18:31"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</row>
    <row r="903" spans="18:31"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</row>
    <row r="904" spans="18:31"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</row>
    <row r="905" spans="18:31"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</row>
    <row r="906" spans="18:31"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</row>
    <row r="907" spans="18:31"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</row>
    <row r="908" spans="18:31"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</row>
    <row r="909" spans="18:31"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</row>
    <row r="910" spans="18:31"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</row>
    <row r="911" spans="18:31"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</row>
    <row r="912" spans="18:31"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</row>
    <row r="913" spans="18:31"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</row>
    <row r="914" spans="18:31"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</row>
    <row r="915" spans="18:31"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</row>
    <row r="916" spans="18:31"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</row>
    <row r="917" spans="18:31"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</row>
    <row r="918" spans="18:31"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</row>
    <row r="919" spans="18:31"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</row>
    <row r="920" spans="18:31"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</row>
    <row r="921" spans="18:31"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</row>
    <row r="922" spans="18:31"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</row>
    <row r="923" spans="18:31"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</row>
    <row r="924" spans="18:31"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</row>
    <row r="925" spans="18:31"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</row>
    <row r="926" spans="18:31"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</row>
    <row r="927" spans="18:31"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</row>
    <row r="928" spans="18:31"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</row>
    <row r="929" spans="18:31"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</row>
    <row r="930" spans="18:31"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</row>
    <row r="931" spans="18:31"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</row>
    <row r="932" spans="18:31"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</row>
    <row r="933" spans="18:31"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</row>
    <row r="934" spans="18:31"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</row>
    <row r="935" spans="18:31"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</row>
    <row r="936" spans="18:31"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</row>
    <row r="937" spans="18:31"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</row>
    <row r="938" spans="18:31"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</row>
    <row r="939" spans="18:31"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</row>
    <row r="940" spans="18:31"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</row>
    <row r="941" spans="18:31"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</row>
    <row r="942" spans="18:31"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</row>
    <row r="943" spans="18:31"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</row>
    <row r="944" spans="18:31"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</row>
    <row r="945" spans="18:31"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</row>
    <row r="946" spans="18:31"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</row>
    <row r="947" spans="18:31"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</row>
    <row r="948" spans="18:31"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</row>
    <row r="949" spans="18:31"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</row>
    <row r="950" spans="18:31"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</row>
    <row r="951" spans="18:31"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</row>
    <row r="952" spans="18:31"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</row>
    <row r="953" spans="18:31"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</row>
    <row r="954" spans="18:31"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</row>
    <row r="955" spans="18:31"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</row>
    <row r="956" spans="18:31"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</row>
    <row r="957" spans="18:31"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</row>
    <row r="958" spans="18:31"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</row>
    <row r="959" spans="18:31"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</row>
    <row r="960" spans="18:31"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</row>
    <row r="961" spans="18:31"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</row>
    <row r="962" spans="18:31"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</row>
    <row r="963" spans="18:31"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</row>
    <row r="964" spans="18:31"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</row>
    <row r="965" spans="18:31"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</row>
    <row r="966" spans="18:31"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</row>
    <row r="967" spans="18:31"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</row>
    <row r="968" spans="18:31"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</row>
    <row r="969" spans="18:31"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</row>
    <row r="970" spans="18:31"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</row>
    <row r="971" spans="18:31"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</row>
    <row r="972" spans="18:31"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</row>
    <row r="973" spans="18:31"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</row>
    <row r="974" spans="18:31"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</row>
    <row r="975" spans="18:31"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</row>
    <row r="976" spans="18:31"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</row>
    <row r="977" spans="18:31"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</row>
    <row r="978" spans="18:31"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</row>
    <row r="979" spans="18:31"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</row>
    <row r="980" spans="18:31"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</row>
    <row r="981" spans="18:31"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</row>
    <row r="982" spans="18:31"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</row>
    <row r="983" spans="18:31"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</row>
    <row r="984" spans="18:31"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</row>
    <row r="985" spans="18:31"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</row>
    <row r="986" spans="18:31"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</row>
    <row r="987" spans="18:31"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</row>
    <row r="988" spans="18:31"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</row>
    <row r="989" spans="18:31"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</row>
    <row r="990" spans="18:31"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</row>
    <row r="991" spans="18:31"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</row>
    <row r="992" spans="18:31"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</row>
    <row r="993" spans="18:31"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</row>
    <row r="994" spans="18:31"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</row>
    <row r="995" spans="18:31"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</row>
  </sheetData>
  <mergeCells count="44">
    <mergeCell ref="Y8:Z8"/>
    <mergeCell ref="AC8:AD8"/>
    <mergeCell ref="Y9:Z9"/>
    <mergeCell ref="AC9:AD9"/>
    <mergeCell ref="A8:B8"/>
    <mergeCell ref="A9:B9"/>
    <mergeCell ref="E9:F9"/>
    <mergeCell ref="I9:J9"/>
    <mergeCell ref="M9:N9"/>
    <mergeCell ref="Q9:R9"/>
    <mergeCell ref="U9:V9"/>
    <mergeCell ref="E8:F8"/>
    <mergeCell ref="I8:J8"/>
    <mergeCell ref="M8:N8"/>
    <mergeCell ref="Q8:R8"/>
    <mergeCell ref="U8:V8"/>
    <mergeCell ref="A18:B18"/>
    <mergeCell ref="A19:B19"/>
    <mergeCell ref="E19:F19"/>
    <mergeCell ref="I19:J19"/>
    <mergeCell ref="M19:N19"/>
    <mergeCell ref="E18:F18"/>
    <mergeCell ref="I18:J18"/>
    <mergeCell ref="M18:N18"/>
    <mergeCell ref="F25:H25"/>
    <mergeCell ref="I25:L25"/>
    <mergeCell ref="M25:P25"/>
    <mergeCell ref="Y18:Z18"/>
    <mergeCell ref="AC18:AD18"/>
    <mergeCell ref="Y19:Z19"/>
    <mergeCell ref="AC19:AD19"/>
    <mergeCell ref="Q19:R19"/>
    <mergeCell ref="U19:V19"/>
    <mergeCell ref="Q18:R18"/>
    <mergeCell ref="U18:V18"/>
    <mergeCell ref="F32:I32"/>
    <mergeCell ref="F33:I33"/>
    <mergeCell ref="F26:H27"/>
    <mergeCell ref="I26:L27"/>
    <mergeCell ref="M26:P27"/>
    <mergeCell ref="F29:I29"/>
    <mergeCell ref="F30:I30"/>
    <mergeCell ref="K30:P31"/>
    <mergeCell ref="F31:I31"/>
  </mergeCells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I995"/>
  <sheetViews>
    <sheetView workbookViewId="0">
      <selection activeCell="E29" sqref="E29:Q43"/>
    </sheetView>
  </sheetViews>
  <sheetFormatPr defaultColWidth="12.5703125" defaultRowHeight="15.75" customHeight="1"/>
  <cols>
    <col min="1" max="3" width="7.42578125" customWidth="1"/>
    <col min="4" max="4" width="3.7109375" customWidth="1"/>
    <col min="5" max="7" width="7.42578125" customWidth="1"/>
    <col min="8" max="8" width="3.42578125" customWidth="1"/>
    <col min="9" max="11" width="7.42578125" customWidth="1"/>
    <col min="12" max="12" width="3.42578125" customWidth="1"/>
    <col min="13" max="15" width="7.42578125" customWidth="1"/>
    <col min="16" max="16" width="3.42578125" customWidth="1"/>
    <col min="17" max="19" width="7.7109375" customWidth="1"/>
    <col min="20" max="20" width="3.42578125" customWidth="1"/>
    <col min="21" max="23" width="7.5703125" customWidth="1"/>
    <col min="24" max="24" width="3.42578125" customWidth="1"/>
    <col min="25" max="27" width="7.5703125" customWidth="1"/>
    <col min="28" max="28" width="3.42578125" customWidth="1"/>
    <col min="29" max="31" width="7.5703125" customWidth="1"/>
    <col min="32" max="32" width="3.42578125" customWidth="1"/>
    <col min="33" max="33" width="9.42578125" customWidth="1"/>
    <col min="34" max="35" width="7.5703125" customWidth="1"/>
  </cols>
  <sheetData>
    <row r="1" spans="1:35">
      <c r="A1" s="1" t="s">
        <v>32</v>
      </c>
      <c r="B1" s="1">
        <v>2025</v>
      </c>
      <c r="C1" s="1">
        <v>2026</v>
      </c>
      <c r="D1" s="2"/>
      <c r="E1" s="1" t="s">
        <v>33</v>
      </c>
      <c r="F1" s="1">
        <v>2025</v>
      </c>
      <c r="G1" s="1">
        <v>2026</v>
      </c>
      <c r="H1" s="14"/>
      <c r="I1" s="1" t="s">
        <v>34</v>
      </c>
      <c r="J1" s="1">
        <v>2025</v>
      </c>
      <c r="K1" s="1">
        <v>2026</v>
      </c>
      <c r="L1" s="14"/>
      <c r="M1" s="1" t="s">
        <v>35</v>
      </c>
      <c r="N1" s="1">
        <v>2025</v>
      </c>
      <c r="O1" s="1">
        <v>2026</v>
      </c>
      <c r="P1" s="14"/>
      <c r="Q1" s="1" t="s">
        <v>36</v>
      </c>
      <c r="R1" s="1">
        <v>2025</v>
      </c>
      <c r="S1" s="1">
        <v>2026</v>
      </c>
      <c r="T1" s="14"/>
      <c r="U1" s="1" t="s">
        <v>37</v>
      </c>
      <c r="V1" s="1">
        <v>2025</v>
      </c>
      <c r="W1" s="1">
        <v>2026</v>
      </c>
      <c r="X1" s="14"/>
      <c r="Y1" s="1" t="s">
        <v>38</v>
      </c>
      <c r="Z1" s="1">
        <v>2025</v>
      </c>
      <c r="AA1" s="1">
        <v>2026</v>
      </c>
      <c r="AB1" s="14"/>
      <c r="AC1" s="1" t="s">
        <v>39</v>
      </c>
      <c r="AD1" s="1">
        <v>2025</v>
      </c>
      <c r="AE1" s="1">
        <v>2026</v>
      </c>
      <c r="AF1" s="14"/>
      <c r="AG1" s="1" t="s">
        <v>40</v>
      </c>
      <c r="AH1" s="1">
        <v>2025</v>
      </c>
      <c r="AI1" s="1">
        <v>2026</v>
      </c>
    </row>
    <row r="2" spans="1:35">
      <c r="A2" s="3">
        <v>1</v>
      </c>
      <c r="B2" s="4">
        <v>130</v>
      </c>
      <c r="C2" s="4">
        <v>115</v>
      </c>
      <c r="D2" s="2"/>
      <c r="E2" s="3">
        <v>1</v>
      </c>
      <c r="F2" s="4">
        <v>137.5</v>
      </c>
      <c r="G2" s="4">
        <v>155</v>
      </c>
      <c r="H2" s="14"/>
      <c r="I2" s="3">
        <v>1</v>
      </c>
      <c r="J2" s="4">
        <v>165</v>
      </c>
      <c r="K2" s="4">
        <v>175</v>
      </c>
      <c r="L2" s="14"/>
      <c r="M2" s="3">
        <v>1</v>
      </c>
      <c r="N2" s="4">
        <v>190</v>
      </c>
      <c r="O2" s="4">
        <v>200.5</v>
      </c>
      <c r="P2" s="14"/>
      <c r="Q2" s="3">
        <v>1</v>
      </c>
      <c r="R2" s="4">
        <v>211.5</v>
      </c>
      <c r="S2" s="4">
        <v>215.5</v>
      </c>
      <c r="T2" s="14"/>
      <c r="U2" s="3">
        <v>1</v>
      </c>
      <c r="V2" s="4">
        <v>217.5</v>
      </c>
      <c r="W2" s="4">
        <v>207.5</v>
      </c>
      <c r="X2" s="14"/>
      <c r="Y2" s="3">
        <v>1</v>
      </c>
      <c r="Z2" s="4">
        <v>222.5</v>
      </c>
      <c r="AA2" s="4">
        <v>210</v>
      </c>
      <c r="AB2" s="14"/>
      <c r="AC2" s="3">
        <v>1</v>
      </c>
      <c r="AD2" s="4">
        <v>227.5</v>
      </c>
      <c r="AE2" s="4">
        <v>227.5</v>
      </c>
      <c r="AF2" s="14"/>
      <c r="AG2" s="3">
        <v>1</v>
      </c>
      <c r="AH2" s="4">
        <v>242.5</v>
      </c>
      <c r="AI2" s="4">
        <v>227.5</v>
      </c>
    </row>
    <row r="3" spans="1:35">
      <c r="A3" s="5">
        <v>2</v>
      </c>
      <c r="B3" s="14">
        <v>90</v>
      </c>
      <c r="C3" s="6">
        <v>102.5</v>
      </c>
      <c r="D3" s="2"/>
      <c r="E3" s="5">
        <v>2</v>
      </c>
      <c r="F3" s="6">
        <v>135</v>
      </c>
      <c r="G3" s="6">
        <v>137.5</v>
      </c>
      <c r="H3" s="14"/>
      <c r="I3" s="5">
        <v>2</v>
      </c>
      <c r="J3" s="6">
        <v>165</v>
      </c>
      <c r="K3" s="6">
        <v>165</v>
      </c>
      <c r="L3" s="14"/>
      <c r="M3" s="5">
        <v>2</v>
      </c>
      <c r="N3" s="6">
        <v>175</v>
      </c>
      <c r="O3" s="6">
        <v>190</v>
      </c>
      <c r="P3" s="14"/>
      <c r="Q3" s="5">
        <v>2</v>
      </c>
      <c r="R3" s="6">
        <v>211</v>
      </c>
      <c r="S3" s="6">
        <v>207.5</v>
      </c>
      <c r="T3" s="14"/>
      <c r="U3" s="5">
        <v>2</v>
      </c>
      <c r="V3" s="6">
        <v>217.5</v>
      </c>
      <c r="W3" s="6">
        <v>202.5</v>
      </c>
      <c r="X3" s="14"/>
      <c r="Y3" s="5">
        <v>2</v>
      </c>
      <c r="Z3" s="6">
        <v>210</v>
      </c>
      <c r="AA3" s="6">
        <v>202.5</v>
      </c>
      <c r="AB3" s="14"/>
      <c r="AC3" s="5">
        <v>2</v>
      </c>
      <c r="AD3" s="6">
        <v>225</v>
      </c>
      <c r="AE3" s="6">
        <v>217.5</v>
      </c>
      <c r="AF3" s="14"/>
      <c r="AG3" s="5">
        <v>2</v>
      </c>
      <c r="AH3" s="6">
        <v>222.5</v>
      </c>
      <c r="AI3" s="6">
        <v>225</v>
      </c>
    </row>
    <row r="4" spans="1:35">
      <c r="A4" s="3">
        <v>3</v>
      </c>
      <c r="B4" s="14"/>
      <c r="C4" s="14">
        <v>87.5</v>
      </c>
      <c r="D4" s="2"/>
      <c r="E4" s="3">
        <v>3</v>
      </c>
      <c r="F4" s="4">
        <v>135</v>
      </c>
      <c r="G4" s="4">
        <v>120</v>
      </c>
      <c r="H4" s="14"/>
      <c r="I4" s="3">
        <v>3</v>
      </c>
      <c r="J4" s="4">
        <v>157.5</v>
      </c>
      <c r="K4" s="4">
        <v>162.5</v>
      </c>
      <c r="L4" s="14"/>
      <c r="M4" s="3">
        <v>3</v>
      </c>
      <c r="N4" s="4">
        <v>172.5</v>
      </c>
      <c r="O4" s="4">
        <v>187.5</v>
      </c>
      <c r="P4" s="14"/>
      <c r="Q4" s="3">
        <v>3</v>
      </c>
      <c r="R4" s="4">
        <v>187.5</v>
      </c>
      <c r="S4" s="4">
        <v>195</v>
      </c>
      <c r="T4" s="14"/>
      <c r="U4" s="3">
        <v>3</v>
      </c>
      <c r="V4" s="4">
        <v>200</v>
      </c>
      <c r="W4" s="4">
        <v>202.5</v>
      </c>
      <c r="X4" s="14"/>
      <c r="Y4" s="3">
        <v>3</v>
      </c>
      <c r="Z4" s="4">
        <v>200</v>
      </c>
      <c r="AA4" s="4">
        <v>200</v>
      </c>
      <c r="AB4" s="14"/>
      <c r="AC4" s="3">
        <v>3</v>
      </c>
      <c r="AD4" s="4">
        <v>217.5</v>
      </c>
      <c r="AE4" s="4">
        <v>215</v>
      </c>
      <c r="AF4" s="14"/>
      <c r="AG4" s="3">
        <v>3</v>
      </c>
      <c r="AH4" s="4">
        <v>220</v>
      </c>
      <c r="AI4" s="4">
        <v>222.5</v>
      </c>
    </row>
    <row r="5" spans="1:35">
      <c r="A5" s="5">
        <v>4</v>
      </c>
      <c r="B5" s="14"/>
      <c r="C5" s="14"/>
      <c r="D5" s="2"/>
      <c r="E5" s="5">
        <v>4</v>
      </c>
      <c r="F5" s="6">
        <v>122.5</v>
      </c>
      <c r="G5" s="6">
        <v>117.5</v>
      </c>
      <c r="H5" s="14"/>
      <c r="I5" s="5">
        <v>4</v>
      </c>
      <c r="J5" s="6">
        <v>150</v>
      </c>
      <c r="K5" s="6">
        <v>160</v>
      </c>
      <c r="L5" s="14"/>
      <c r="M5" s="5">
        <v>4</v>
      </c>
      <c r="N5" s="6">
        <v>167.5</v>
      </c>
      <c r="O5" s="6">
        <v>182.5</v>
      </c>
      <c r="P5" s="14"/>
      <c r="Q5" s="5">
        <v>4</v>
      </c>
      <c r="R5" s="6">
        <v>185</v>
      </c>
      <c r="S5" s="6">
        <v>195</v>
      </c>
      <c r="T5" s="14"/>
      <c r="U5" s="5">
        <v>4</v>
      </c>
      <c r="V5" s="6">
        <v>200</v>
      </c>
      <c r="W5" s="6">
        <v>200</v>
      </c>
      <c r="X5" s="14"/>
      <c r="Y5" s="5">
        <v>4</v>
      </c>
      <c r="Z5" s="6">
        <v>197.5</v>
      </c>
      <c r="AA5" s="6">
        <v>200</v>
      </c>
      <c r="AB5" s="14"/>
      <c r="AC5" s="5">
        <v>4</v>
      </c>
      <c r="AD5" s="6">
        <v>212.5</v>
      </c>
      <c r="AE5" s="6">
        <v>212.5</v>
      </c>
      <c r="AF5" s="14"/>
      <c r="AG5" s="5">
        <v>4</v>
      </c>
      <c r="AH5" s="6">
        <v>210</v>
      </c>
      <c r="AI5" s="6">
        <v>217.5</v>
      </c>
    </row>
    <row r="6" spans="1:35">
      <c r="A6" s="3">
        <v>5</v>
      </c>
      <c r="B6" s="14"/>
      <c r="C6" s="14"/>
      <c r="D6" s="2"/>
      <c r="E6" s="3">
        <v>5</v>
      </c>
      <c r="F6" s="4">
        <v>110</v>
      </c>
      <c r="G6" s="4">
        <v>107.5</v>
      </c>
      <c r="H6" s="14"/>
      <c r="I6" s="3">
        <v>5</v>
      </c>
      <c r="J6" s="4">
        <v>140</v>
      </c>
      <c r="K6" s="4">
        <v>160</v>
      </c>
      <c r="L6" s="14"/>
      <c r="M6" s="3">
        <v>5</v>
      </c>
      <c r="N6" s="4">
        <v>165</v>
      </c>
      <c r="O6" s="4">
        <v>182.5</v>
      </c>
      <c r="P6" s="14"/>
      <c r="Q6" s="3">
        <v>5</v>
      </c>
      <c r="R6" s="4">
        <v>172.5</v>
      </c>
      <c r="S6" s="4">
        <v>187.5</v>
      </c>
      <c r="T6" s="14"/>
      <c r="U6" s="3">
        <v>5</v>
      </c>
      <c r="V6" s="4">
        <v>192.5</v>
      </c>
      <c r="W6" s="4">
        <v>200</v>
      </c>
      <c r="X6" s="14"/>
      <c r="Y6" s="3">
        <v>5</v>
      </c>
      <c r="Z6" s="4">
        <v>190</v>
      </c>
      <c r="AA6" s="4">
        <v>200</v>
      </c>
      <c r="AB6" s="14"/>
      <c r="AC6" s="3">
        <v>5</v>
      </c>
      <c r="AD6" s="4">
        <v>210</v>
      </c>
      <c r="AE6" s="4">
        <v>200</v>
      </c>
      <c r="AF6" s="14"/>
      <c r="AG6" s="3">
        <v>5</v>
      </c>
      <c r="AH6" s="4">
        <v>195</v>
      </c>
      <c r="AI6" s="4">
        <v>190</v>
      </c>
    </row>
    <row r="7" spans="1:35">
      <c r="A7" s="15" t="s">
        <v>8</v>
      </c>
      <c r="B7" s="7">
        <f t="shared" ref="B7:C7" si="0">FLOOR(AVERAGE(B2:B6), 0.05)</f>
        <v>110</v>
      </c>
      <c r="C7" s="7">
        <f t="shared" si="0"/>
        <v>101.65</v>
      </c>
      <c r="D7" s="2"/>
      <c r="E7" s="15" t="s">
        <v>8</v>
      </c>
      <c r="F7" s="7">
        <f t="shared" ref="F7:G7" si="1">FLOOR(AVERAGE(F2:F6), 0.05)</f>
        <v>128</v>
      </c>
      <c r="G7" s="7">
        <f t="shared" si="1"/>
        <v>127.5</v>
      </c>
      <c r="H7" s="14"/>
      <c r="I7" s="15" t="s">
        <v>8</v>
      </c>
      <c r="J7" s="7">
        <f t="shared" ref="J7:K7" si="2">FLOOR(AVERAGE(J2:J6), 0.05)</f>
        <v>155.5</v>
      </c>
      <c r="K7" s="7">
        <f t="shared" si="2"/>
        <v>164.5</v>
      </c>
      <c r="L7" s="14"/>
      <c r="M7" s="15" t="s">
        <v>8</v>
      </c>
      <c r="N7" s="7">
        <f t="shared" ref="N7:O7" si="3">FLOOR(AVERAGE(N2:N6), 0.05)</f>
        <v>174</v>
      </c>
      <c r="O7" s="7">
        <f t="shared" si="3"/>
        <v>188.60000000000002</v>
      </c>
      <c r="P7" s="14"/>
      <c r="Q7" s="15" t="s">
        <v>8</v>
      </c>
      <c r="R7" s="7">
        <f t="shared" ref="R7:S7" si="4">FLOOR(AVERAGE(R2:R6), 0.05)</f>
        <v>193.5</v>
      </c>
      <c r="S7" s="7">
        <f t="shared" si="4"/>
        <v>200.10000000000002</v>
      </c>
      <c r="T7" s="14"/>
      <c r="U7" s="15" t="s">
        <v>8</v>
      </c>
      <c r="V7" s="7">
        <f t="shared" ref="V7:W7" si="5">FLOOR(AVERAGE(V2:V6), 0.05)</f>
        <v>205.5</v>
      </c>
      <c r="W7" s="7">
        <f t="shared" si="5"/>
        <v>202.5</v>
      </c>
      <c r="X7" s="14"/>
      <c r="Y7" s="15" t="s">
        <v>8</v>
      </c>
      <c r="Z7" s="7">
        <f t="shared" ref="Z7:AA7" si="6">FLOOR(AVERAGE(Z2:Z6), 0.05)</f>
        <v>204</v>
      </c>
      <c r="AA7" s="7">
        <f t="shared" si="6"/>
        <v>202.5</v>
      </c>
      <c r="AB7" s="14"/>
      <c r="AC7" s="15" t="s">
        <v>8</v>
      </c>
      <c r="AD7" s="7">
        <f t="shared" ref="AD7:AE7" si="7">FLOOR(AVERAGE(AD2:AD6), 0.05)</f>
        <v>218.5</v>
      </c>
      <c r="AE7" s="7">
        <f t="shared" si="7"/>
        <v>214.5</v>
      </c>
      <c r="AF7" s="14"/>
      <c r="AG7" s="15" t="s">
        <v>8</v>
      </c>
      <c r="AH7" s="7">
        <f t="shared" ref="AH7:AI7" si="8">FLOOR(AVERAGE(AH2:AH6), 0.05)</f>
        <v>218</v>
      </c>
      <c r="AI7" s="7">
        <f t="shared" si="8"/>
        <v>216.5</v>
      </c>
    </row>
    <row r="8" spans="1:35">
      <c r="A8" s="30" t="s">
        <v>9</v>
      </c>
      <c r="B8" s="31"/>
      <c r="C8" s="8">
        <f>FLOOR(AVERAGE(B7:C7), 0.05)</f>
        <v>105.80000000000001</v>
      </c>
      <c r="D8" s="2"/>
      <c r="E8" s="30" t="s">
        <v>9</v>
      </c>
      <c r="F8" s="31"/>
      <c r="G8" s="8">
        <f>FLOOR(AVERAGE(F7:G7), 0.05)</f>
        <v>127.75</v>
      </c>
      <c r="H8" s="14"/>
      <c r="I8" s="30" t="s">
        <v>9</v>
      </c>
      <c r="J8" s="31"/>
      <c r="K8" s="8">
        <f>FLOOR(AVERAGE(J7:K7), 0.05)</f>
        <v>160</v>
      </c>
      <c r="L8" s="14"/>
      <c r="M8" s="30" t="s">
        <v>9</v>
      </c>
      <c r="N8" s="31"/>
      <c r="O8" s="8">
        <f>FLOOR(AVERAGE(N7:O7), 0.05)</f>
        <v>181.3</v>
      </c>
      <c r="P8" s="14"/>
      <c r="Q8" s="30" t="s">
        <v>9</v>
      </c>
      <c r="R8" s="31"/>
      <c r="S8" s="8">
        <f>FLOOR(AVERAGE(R7:S7), 0.05)</f>
        <v>196.8</v>
      </c>
      <c r="T8" s="14"/>
      <c r="U8" s="30" t="s">
        <v>9</v>
      </c>
      <c r="V8" s="31"/>
      <c r="W8" s="8">
        <f>FLOOR(AVERAGE(V7:W7), 0.05)</f>
        <v>204</v>
      </c>
      <c r="X8" s="14"/>
      <c r="Y8" s="30" t="s">
        <v>9</v>
      </c>
      <c r="Z8" s="31"/>
      <c r="AA8" s="8">
        <f>FLOOR(AVERAGE(Z7:AA7), 0.05)</f>
        <v>203.25</v>
      </c>
      <c r="AB8" s="14"/>
      <c r="AC8" s="30" t="s">
        <v>9</v>
      </c>
      <c r="AD8" s="31"/>
      <c r="AE8" s="8">
        <f>FLOOR(AVERAGE(AD7:AE7), 0.05)</f>
        <v>216.5</v>
      </c>
      <c r="AF8" s="14"/>
      <c r="AG8" s="30" t="s">
        <v>9</v>
      </c>
      <c r="AH8" s="31"/>
      <c r="AI8" s="8">
        <f>FLOOR(AVERAGE(AH7:AI7), 0.05)</f>
        <v>217.25</v>
      </c>
    </row>
    <row r="9" spans="1:35">
      <c r="A9" s="32" t="s">
        <v>10</v>
      </c>
      <c r="B9" s="31"/>
      <c r="C9" s="9">
        <f>FLOOR(C8*$B$21,2.5)</f>
        <v>82.5</v>
      </c>
      <c r="D9" s="2"/>
      <c r="E9" s="32" t="s">
        <v>10</v>
      </c>
      <c r="F9" s="31"/>
      <c r="G9" s="9">
        <f>FLOOR(G8*$B$21,2.5)</f>
        <v>100</v>
      </c>
      <c r="H9" s="14"/>
      <c r="I9" s="32" t="s">
        <v>10</v>
      </c>
      <c r="J9" s="31"/>
      <c r="K9" s="9">
        <f>FLOOR(K8*$B$21,2.5)</f>
        <v>125</v>
      </c>
      <c r="L9" s="14"/>
      <c r="M9" s="32" t="s">
        <v>10</v>
      </c>
      <c r="N9" s="31"/>
      <c r="O9" s="9">
        <f>FLOOR(O8*$B$21,2.5)</f>
        <v>140</v>
      </c>
      <c r="P9" s="14"/>
      <c r="Q9" s="32" t="s">
        <v>10</v>
      </c>
      <c r="R9" s="31"/>
      <c r="S9" s="9">
        <f>FLOOR(S8*$B$21,2.5)</f>
        <v>152.5</v>
      </c>
      <c r="T9" s="14"/>
      <c r="U9" s="32" t="s">
        <v>10</v>
      </c>
      <c r="V9" s="31"/>
      <c r="W9" s="9">
        <f>FLOOR(W8*$B$21,2.5)</f>
        <v>160</v>
      </c>
      <c r="X9" s="14"/>
      <c r="Y9" s="32" t="s">
        <v>10</v>
      </c>
      <c r="Z9" s="31"/>
      <c r="AA9" s="9">
        <f>FLOOR(AA8*$B$21,2.5)</f>
        <v>157.5</v>
      </c>
      <c r="AB9" s="14"/>
      <c r="AC9" s="32" t="s">
        <v>10</v>
      </c>
      <c r="AD9" s="31"/>
      <c r="AE9" s="9">
        <f>FLOOR(AE8*$B$21,2.5)</f>
        <v>167.5</v>
      </c>
      <c r="AF9" s="14"/>
      <c r="AG9" s="32" t="s">
        <v>10</v>
      </c>
      <c r="AH9" s="31"/>
      <c r="AI9" s="9">
        <f>FLOOR(AI8*$B$21,2.5)</f>
        <v>170</v>
      </c>
    </row>
    <row r="10" spans="1:35">
      <c r="A10" s="14"/>
      <c r="B10" s="14"/>
      <c r="C10" s="14"/>
      <c r="D10" s="2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35">
      <c r="A11" s="1" t="s">
        <v>41</v>
      </c>
      <c r="B11" s="1">
        <v>2025</v>
      </c>
      <c r="C11" s="1">
        <v>2026</v>
      </c>
      <c r="D11" s="2"/>
      <c r="E11" s="1" t="s">
        <v>42</v>
      </c>
      <c r="F11" s="1">
        <v>2025</v>
      </c>
      <c r="G11" s="1">
        <v>2026</v>
      </c>
      <c r="H11" s="14"/>
      <c r="I11" s="1" t="s">
        <v>43</v>
      </c>
      <c r="J11" s="1">
        <v>2025</v>
      </c>
      <c r="K11" s="1">
        <v>2026</v>
      </c>
      <c r="L11" s="14"/>
      <c r="M11" s="1" t="s">
        <v>44</v>
      </c>
      <c r="N11" s="1">
        <v>2025</v>
      </c>
      <c r="O11" s="1">
        <v>2026</v>
      </c>
      <c r="P11" s="14"/>
      <c r="Q11" s="1" t="s">
        <v>45</v>
      </c>
      <c r="R11" s="1">
        <v>2025</v>
      </c>
      <c r="S11" s="1">
        <v>2026</v>
      </c>
      <c r="T11" s="14"/>
      <c r="U11" s="1" t="s">
        <v>46</v>
      </c>
      <c r="V11" s="1">
        <v>2025</v>
      </c>
      <c r="W11" s="1">
        <v>2026</v>
      </c>
      <c r="X11" s="14"/>
      <c r="Y11" s="1" t="s">
        <v>47</v>
      </c>
      <c r="Z11" s="1">
        <v>2025</v>
      </c>
      <c r="AA11" s="1">
        <v>2026</v>
      </c>
      <c r="AB11" s="14"/>
      <c r="AC11" s="1" t="s">
        <v>48</v>
      </c>
      <c r="AD11" s="1">
        <v>2025</v>
      </c>
      <c r="AE11" s="1">
        <v>2026</v>
      </c>
      <c r="AF11" s="14"/>
      <c r="AG11" s="1" t="s">
        <v>49</v>
      </c>
      <c r="AH11" s="1">
        <v>2025</v>
      </c>
      <c r="AI11" s="1">
        <v>2026</v>
      </c>
    </row>
    <row r="12" spans="1:35">
      <c r="A12" s="3">
        <v>1</v>
      </c>
      <c r="B12" s="4">
        <v>57.5</v>
      </c>
      <c r="C12" s="4">
        <v>45</v>
      </c>
      <c r="D12" s="2"/>
      <c r="E12" s="3">
        <v>1</v>
      </c>
      <c r="F12" s="4">
        <v>77.5</v>
      </c>
      <c r="G12" s="4">
        <v>70</v>
      </c>
      <c r="H12" s="14"/>
      <c r="I12" s="3">
        <v>1</v>
      </c>
      <c r="J12" s="4">
        <v>97.5</v>
      </c>
      <c r="K12" s="4">
        <v>100</v>
      </c>
      <c r="L12" s="14"/>
      <c r="M12" s="3">
        <v>1</v>
      </c>
      <c r="N12" s="4">
        <v>121</v>
      </c>
      <c r="O12" s="4">
        <v>102.5</v>
      </c>
      <c r="P12" s="14"/>
      <c r="Q12" s="3">
        <v>1</v>
      </c>
      <c r="R12" s="4">
        <v>120</v>
      </c>
      <c r="S12" s="4">
        <v>120</v>
      </c>
      <c r="T12" s="14"/>
      <c r="U12" s="3">
        <v>1</v>
      </c>
      <c r="V12" s="4">
        <v>110</v>
      </c>
      <c r="W12" s="4">
        <v>110</v>
      </c>
      <c r="X12" s="14"/>
      <c r="Y12" s="3">
        <v>1</v>
      </c>
      <c r="Z12" s="4">
        <v>122.5</v>
      </c>
      <c r="AA12" s="4">
        <v>122.5</v>
      </c>
      <c r="AB12" s="14"/>
      <c r="AC12" s="3">
        <v>1</v>
      </c>
      <c r="AD12" s="4">
        <v>120</v>
      </c>
      <c r="AE12" s="4">
        <v>127.5</v>
      </c>
      <c r="AF12" s="14"/>
      <c r="AG12" s="3">
        <v>1</v>
      </c>
      <c r="AH12" s="4">
        <v>127.5</v>
      </c>
      <c r="AI12" s="4">
        <v>115</v>
      </c>
    </row>
    <row r="13" spans="1:35">
      <c r="A13" s="5">
        <v>2</v>
      </c>
      <c r="B13" s="14"/>
      <c r="C13" s="14"/>
      <c r="D13" s="2"/>
      <c r="E13" s="5">
        <v>2</v>
      </c>
      <c r="F13" s="6">
        <v>70</v>
      </c>
      <c r="G13" s="6">
        <v>50</v>
      </c>
      <c r="H13" s="14"/>
      <c r="I13" s="5">
        <v>2</v>
      </c>
      <c r="J13" s="6">
        <v>95</v>
      </c>
      <c r="K13" s="6">
        <v>87.5</v>
      </c>
      <c r="L13" s="14"/>
      <c r="M13" s="5">
        <v>2</v>
      </c>
      <c r="N13" s="6">
        <v>107.5</v>
      </c>
      <c r="O13" s="6">
        <v>100</v>
      </c>
      <c r="P13" s="14"/>
      <c r="Q13" s="5">
        <v>2</v>
      </c>
      <c r="R13" s="6">
        <v>117.5</v>
      </c>
      <c r="S13" s="6">
        <v>100</v>
      </c>
      <c r="T13" s="14"/>
      <c r="U13" s="5">
        <v>2</v>
      </c>
      <c r="V13" s="6">
        <v>107.5</v>
      </c>
      <c r="W13" s="6">
        <v>105</v>
      </c>
      <c r="X13" s="14"/>
      <c r="Y13" s="5">
        <v>2</v>
      </c>
      <c r="Z13" s="6">
        <v>120</v>
      </c>
      <c r="AA13" s="6">
        <v>120</v>
      </c>
      <c r="AB13" s="14"/>
      <c r="AC13" s="5">
        <v>2</v>
      </c>
      <c r="AD13" s="6">
        <v>117.5</v>
      </c>
      <c r="AE13" s="6">
        <v>117.5</v>
      </c>
      <c r="AF13" s="14"/>
      <c r="AG13" s="5">
        <v>2</v>
      </c>
      <c r="AH13" s="6">
        <v>107.5</v>
      </c>
      <c r="AI13" s="6">
        <v>112.5</v>
      </c>
    </row>
    <row r="14" spans="1:35">
      <c r="A14" s="3">
        <v>3</v>
      </c>
      <c r="B14" s="14"/>
      <c r="C14" s="14"/>
      <c r="D14" s="2"/>
      <c r="E14" s="3">
        <v>3</v>
      </c>
      <c r="F14" s="14">
        <v>67.5</v>
      </c>
      <c r="G14" s="4">
        <v>42.5</v>
      </c>
      <c r="H14" s="14"/>
      <c r="I14" s="3">
        <v>3</v>
      </c>
      <c r="J14" s="14">
        <v>82.5</v>
      </c>
      <c r="K14" s="4">
        <v>85</v>
      </c>
      <c r="L14" s="14"/>
      <c r="M14" s="3">
        <v>3</v>
      </c>
      <c r="N14" s="4">
        <v>100</v>
      </c>
      <c r="O14" s="4">
        <v>100</v>
      </c>
      <c r="P14" s="14"/>
      <c r="Q14" s="3">
        <v>3</v>
      </c>
      <c r="R14" s="4">
        <v>105</v>
      </c>
      <c r="S14" s="4">
        <v>97.5</v>
      </c>
      <c r="T14" s="14"/>
      <c r="U14" s="3">
        <v>3</v>
      </c>
      <c r="V14" s="4">
        <v>105</v>
      </c>
      <c r="W14" s="4">
        <v>105</v>
      </c>
      <c r="X14" s="14"/>
      <c r="Y14" s="3">
        <v>3</v>
      </c>
      <c r="Z14" s="4">
        <v>110</v>
      </c>
      <c r="AA14" s="4">
        <v>115</v>
      </c>
      <c r="AB14" s="14"/>
      <c r="AC14" s="3">
        <v>3</v>
      </c>
      <c r="AD14" s="4">
        <v>115</v>
      </c>
      <c r="AE14" s="4">
        <v>110</v>
      </c>
      <c r="AF14" s="14"/>
      <c r="AG14" s="3">
        <v>3</v>
      </c>
      <c r="AH14" s="4">
        <v>95</v>
      </c>
      <c r="AI14" s="4">
        <v>105</v>
      </c>
    </row>
    <row r="15" spans="1:35">
      <c r="A15" s="5">
        <v>4</v>
      </c>
      <c r="B15" s="14"/>
      <c r="C15" s="14"/>
      <c r="D15" s="2"/>
      <c r="E15" s="5">
        <v>4</v>
      </c>
      <c r="F15" s="14"/>
      <c r="G15" s="14"/>
      <c r="H15" s="14"/>
      <c r="I15" s="5">
        <v>4</v>
      </c>
      <c r="J15" s="14">
        <v>72.5</v>
      </c>
      <c r="K15" s="6">
        <v>82.5</v>
      </c>
      <c r="L15" s="14"/>
      <c r="M15" s="5">
        <v>4</v>
      </c>
      <c r="N15" s="6">
        <v>92.5</v>
      </c>
      <c r="O15" s="6">
        <v>97.5</v>
      </c>
      <c r="P15" s="14"/>
      <c r="Q15" s="5">
        <v>4</v>
      </c>
      <c r="R15" s="6">
        <v>97.5</v>
      </c>
      <c r="S15" s="6">
        <v>95</v>
      </c>
      <c r="T15" s="14"/>
      <c r="U15" s="5">
        <v>4</v>
      </c>
      <c r="V15" s="6">
        <v>100</v>
      </c>
      <c r="W15" s="6">
        <v>97.5</v>
      </c>
      <c r="X15" s="14"/>
      <c r="Y15" s="5">
        <v>4</v>
      </c>
      <c r="Z15" s="6">
        <v>105</v>
      </c>
      <c r="AA15" s="6">
        <v>112.5</v>
      </c>
      <c r="AB15" s="14"/>
      <c r="AC15" s="5">
        <v>4</v>
      </c>
      <c r="AD15" s="6">
        <v>107.5</v>
      </c>
      <c r="AE15" s="6">
        <v>90</v>
      </c>
      <c r="AF15" s="14"/>
      <c r="AG15" s="5">
        <v>4</v>
      </c>
      <c r="AH15" s="6">
        <v>90</v>
      </c>
      <c r="AI15" s="6">
        <v>90</v>
      </c>
    </row>
    <row r="16" spans="1:35">
      <c r="A16" s="3">
        <v>5</v>
      </c>
      <c r="B16" s="14"/>
      <c r="C16" s="14"/>
      <c r="D16" s="2"/>
      <c r="E16" s="3">
        <v>5</v>
      </c>
      <c r="F16" s="14"/>
      <c r="G16" s="14"/>
      <c r="H16" s="14"/>
      <c r="I16" s="3">
        <v>5</v>
      </c>
      <c r="J16" s="14">
        <v>70</v>
      </c>
      <c r="K16" s="4">
        <v>80</v>
      </c>
      <c r="L16" s="14"/>
      <c r="M16" s="3">
        <v>5</v>
      </c>
      <c r="N16" s="14">
        <v>90</v>
      </c>
      <c r="O16" s="4">
        <v>90</v>
      </c>
      <c r="P16" s="14"/>
      <c r="Q16" s="3">
        <v>5</v>
      </c>
      <c r="R16" s="4">
        <v>97.5</v>
      </c>
      <c r="S16" s="4">
        <v>90</v>
      </c>
      <c r="T16" s="14"/>
      <c r="U16" s="3">
        <v>5</v>
      </c>
      <c r="V16" s="4">
        <v>97.5</v>
      </c>
      <c r="W16" s="4">
        <v>97.5</v>
      </c>
      <c r="X16" s="14"/>
      <c r="Y16" s="3">
        <v>5</v>
      </c>
      <c r="Z16" s="4">
        <v>100</v>
      </c>
      <c r="AA16" s="4">
        <v>112.5</v>
      </c>
      <c r="AB16" s="14"/>
      <c r="AC16" s="3">
        <v>5</v>
      </c>
      <c r="AD16" s="4">
        <v>105</v>
      </c>
      <c r="AE16" s="4"/>
      <c r="AF16" s="14"/>
      <c r="AG16" s="3">
        <v>5</v>
      </c>
      <c r="AH16" s="4">
        <v>77.5</v>
      </c>
      <c r="AI16" s="4"/>
    </row>
    <row r="17" spans="1:35">
      <c r="A17" s="15" t="s">
        <v>8</v>
      </c>
      <c r="B17" s="7">
        <f t="shared" ref="B17:C17" si="9">FLOOR(AVERAGE(B12:B16), 0.05)</f>
        <v>57.5</v>
      </c>
      <c r="C17" s="7">
        <f t="shared" si="9"/>
        <v>45</v>
      </c>
      <c r="D17" s="2"/>
      <c r="E17" s="15" t="s">
        <v>8</v>
      </c>
      <c r="F17" s="7">
        <f t="shared" ref="F17:G17" si="10">FLOOR(AVERAGE(F12:F16), 0.05)</f>
        <v>71.650000000000006</v>
      </c>
      <c r="G17" s="7">
        <f t="shared" si="10"/>
        <v>54.150000000000006</v>
      </c>
      <c r="H17" s="14"/>
      <c r="I17" s="15" t="s">
        <v>8</v>
      </c>
      <c r="J17" s="7">
        <f t="shared" ref="J17:K17" si="11">FLOOR(AVERAGE(J12:J16), 0.05)</f>
        <v>83.5</v>
      </c>
      <c r="K17" s="7">
        <f t="shared" si="11"/>
        <v>87</v>
      </c>
      <c r="L17" s="14"/>
      <c r="M17" s="15" t="s">
        <v>8</v>
      </c>
      <c r="N17" s="7">
        <f t="shared" ref="N17:O17" si="12">FLOOR(AVERAGE(N12:N16), 0.05)</f>
        <v>102.2</v>
      </c>
      <c r="O17" s="7">
        <f t="shared" si="12"/>
        <v>98</v>
      </c>
      <c r="P17" s="14"/>
      <c r="Q17" s="15" t="s">
        <v>8</v>
      </c>
      <c r="R17" s="7">
        <f t="shared" ref="R17:S17" si="13">FLOOR(AVERAGE(R12:R16), 0.05)</f>
        <v>107.5</v>
      </c>
      <c r="S17" s="7">
        <f t="shared" si="13"/>
        <v>100.5</v>
      </c>
      <c r="T17" s="14"/>
      <c r="U17" s="15" t="s">
        <v>8</v>
      </c>
      <c r="V17" s="7">
        <f t="shared" ref="V17:W17" si="14">FLOOR(AVERAGE(V12:V16), 0.05)</f>
        <v>104</v>
      </c>
      <c r="W17" s="7">
        <f t="shared" si="14"/>
        <v>103</v>
      </c>
      <c r="X17" s="14"/>
      <c r="Y17" s="15" t="s">
        <v>8</v>
      </c>
      <c r="Z17" s="7">
        <f t="shared" ref="Z17:AA17" si="15">FLOOR(AVERAGE(Z12:Z16), 0.05)</f>
        <v>111.5</v>
      </c>
      <c r="AA17" s="7">
        <f t="shared" si="15"/>
        <v>116.5</v>
      </c>
      <c r="AB17" s="14"/>
      <c r="AC17" s="15" t="s">
        <v>8</v>
      </c>
      <c r="AD17" s="7">
        <f t="shared" ref="AD17:AE17" si="16">FLOOR(AVERAGE(AD12:AD16), 0.05)</f>
        <v>113</v>
      </c>
      <c r="AE17" s="7">
        <f t="shared" si="16"/>
        <v>111.25</v>
      </c>
      <c r="AF17" s="14"/>
      <c r="AG17" s="15" t="s">
        <v>8</v>
      </c>
      <c r="AH17" s="7">
        <f t="shared" ref="AH17:AI17" si="17">FLOOR(AVERAGE(AH12:AH16), 0.05)</f>
        <v>99.5</v>
      </c>
      <c r="AI17" s="7">
        <f t="shared" si="17"/>
        <v>105.60000000000001</v>
      </c>
    </row>
    <row r="18" spans="1:35">
      <c r="A18" s="30" t="s">
        <v>9</v>
      </c>
      <c r="B18" s="31"/>
      <c r="C18" s="8">
        <f>FLOOR(AVERAGE(B17:C17), 0.05)</f>
        <v>51.25</v>
      </c>
      <c r="D18" s="2"/>
      <c r="E18" s="30" t="s">
        <v>9</v>
      </c>
      <c r="F18" s="31"/>
      <c r="G18" s="8">
        <f>FLOOR(AVERAGE(F17:G17), 0.05)</f>
        <v>62.900000000000006</v>
      </c>
      <c r="H18" s="14"/>
      <c r="I18" s="30" t="s">
        <v>9</v>
      </c>
      <c r="J18" s="31"/>
      <c r="K18" s="8">
        <f>FLOOR(AVERAGE(J17:K17), 0.05)</f>
        <v>85.25</v>
      </c>
      <c r="L18" s="14"/>
      <c r="M18" s="30" t="s">
        <v>9</v>
      </c>
      <c r="N18" s="31"/>
      <c r="O18" s="8">
        <f>FLOOR(AVERAGE(N17:O17), 0.05)</f>
        <v>100.10000000000001</v>
      </c>
      <c r="P18" s="14"/>
      <c r="Q18" s="30" t="s">
        <v>9</v>
      </c>
      <c r="R18" s="31"/>
      <c r="S18" s="8">
        <f>FLOOR(AVERAGE(R17:S17), 0.05)</f>
        <v>104</v>
      </c>
      <c r="T18" s="14"/>
      <c r="U18" s="30" t="s">
        <v>9</v>
      </c>
      <c r="V18" s="31"/>
      <c r="W18" s="8">
        <f>FLOOR(AVERAGE(V17:W17), 0.05)</f>
        <v>103.5</v>
      </c>
      <c r="X18" s="14"/>
      <c r="Y18" s="30" t="s">
        <v>9</v>
      </c>
      <c r="Z18" s="31"/>
      <c r="AA18" s="8">
        <f>FLOOR(AVERAGE(Z17:AA17), 0.05)</f>
        <v>114</v>
      </c>
      <c r="AB18" s="14"/>
      <c r="AC18" s="30" t="s">
        <v>9</v>
      </c>
      <c r="AD18" s="31"/>
      <c r="AE18" s="8">
        <f>FLOOR(AVERAGE(AD17:AE17), 0.05)</f>
        <v>112.10000000000001</v>
      </c>
      <c r="AF18" s="14"/>
      <c r="AG18" s="30" t="s">
        <v>9</v>
      </c>
      <c r="AH18" s="31"/>
      <c r="AI18" s="8">
        <f>FLOOR(AVERAGE(AH17:AI17), 0.05)</f>
        <v>102.55000000000001</v>
      </c>
    </row>
    <row r="19" spans="1:35">
      <c r="A19" s="32" t="s">
        <v>10</v>
      </c>
      <c r="B19" s="31"/>
      <c r="C19" s="9">
        <f>FLOOR(C18*$B$22,2.5)</f>
        <v>37.5</v>
      </c>
      <c r="D19" s="2"/>
      <c r="E19" s="32" t="s">
        <v>10</v>
      </c>
      <c r="F19" s="31"/>
      <c r="G19" s="9">
        <f>FLOOR(G18*$B$22,2.5)</f>
        <v>47.5</v>
      </c>
      <c r="H19" s="14"/>
      <c r="I19" s="32" t="s">
        <v>10</v>
      </c>
      <c r="J19" s="31"/>
      <c r="K19" s="9">
        <f>FLOOR(K18*$B$22,2.5)</f>
        <v>65</v>
      </c>
      <c r="L19" s="14"/>
      <c r="M19" s="32" t="s">
        <v>10</v>
      </c>
      <c r="N19" s="31"/>
      <c r="O19" s="9">
        <f>FLOOR(O18*$B$22,2.5)</f>
        <v>75</v>
      </c>
      <c r="P19" s="14"/>
      <c r="Q19" s="32" t="s">
        <v>10</v>
      </c>
      <c r="R19" s="31"/>
      <c r="S19" s="9">
        <f>FLOOR(S18*$B$22,2.5)</f>
        <v>77.5</v>
      </c>
      <c r="T19" s="14"/>
      <c r="U19" s="32" t="s">
        <v>10</v>
      </c>
      <c r="V19" s="31"/>
      <c r="W19" s="9">
        <f>FLOOR(W18*$B$22,2.5)</f>
        <v>77.5</v>
      </c>
      <c r="X19" s="14"/>
      <c r="Y19" s="32" t="s">
        <v>10</v>
      </c>
      <c r="Z19" s="31"/>
      <c r="AA19" s="9">
        <f>FLOOR(AA18*$B$22,2.5)</f>
        <v>85</v>
      </c>
      <c r="AB19" s="14"/>
      <c r="AC19" s="32" t="s">
        <v>10</v>
      </c>
      <c r="AD19" s="31"/>
      <c r="AE19" s="9">
        <f>FLOOR(AE18*$B$22,2.5)</f>
        <v>85</v>
      </c>
      <c r="AF19" s="14"/>
      <c r="AG19" s="32" t="s">
        <v>10</v>
      </c>
      <c r="AH19" s="31"/>
      <c r="AI19" s="9">
        <f>FLOOR(AI18*$B$22,2.5)</f>
        <v>77.5</v>
      </c>
    </row>
    <row r="20" spans="1:3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>
      <c r="A21" s="11" t="s">
        <v>19</v>
      </c>
      <c r="B21" s="12">
        <v>0.78500000000000003</v>
      </c>
      <c r="C21" s="13"/>
      <c r="D21" s="13"/>
      <c r="E21" s="2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>
      <c r="A22" s="11" t="s">
        <v>20</v>
      </c>
      <c r="B22" s="12">
        <v>0.76700000000000002</v>
      </c>
      <c r="C22" s="13"/>
      <c r="D22" s="13"/>
      <c r="E22" s="2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>
      <c r="A23" s="14"/>
      <c r="B23" s="14"/>
      <c r="C23" s="2"/>
      <c r="D23" s="2"/>
      <c r="E23" s="2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 ht="12.7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 ht="15.75" customHeight="1">
      <c r="A25" s="14"/>
      <c r="B25" s="14"/>
      <c r="C25" s="14"/>
      <c r="D25" s="14"/>
      <c r="E25" s="27" t="s">
        <v>21</v>
      </c>
      <c r="F25" s="28"/>
      <c r="G25" s="29"/>
      <c r="H25" s="27" t="s">
        <v>22</v>
      </c>
      <c r="I25" s="28"/>
      <c r="J25" s="28"/>
      <c r="K25" s="29"/>
      <c r="L25" s="27" t="s">
        <v>23</v>
      </c>
      <c r="M25" s="28"/>
      <c r="N25" s="28"/>
      <c r="O25" s="29"/>
      <c r="P25" s="14"/>
      <c r="Q25" s="14"/>
      <c r="R25" s="14"/>
      <c r="S25" s="14"/>
      <c r="T25" s="14"/>
      <c r="U25" s="14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 ht="15.75" customHeight="1">
      <c r="A26" s="14"/>
      <c r="B26" s="14"/>
      <c r="C26" s="14"/>
      <c r="D26" s="14"/>
      <c r="E26" s="18" t="s">
        <v>24</v>
      </c>
      <c r="F26" s="19"/>
      <c r="G26" s="20"/>
      <c r="H26" s="24" t="s">
        <v>25</v>
      </c>
      <c r="I26" s="19"/>
      <c r="J26" s="19"/>
      <c r="K26" s="20"/>
      <c r="L26" s="24" t="s">
        <v>50</v>
      </c>
      <c r="M26" s="19"/>
      <c r="N26" s="19"/>
      <c r="O26" s="20"/>
      <c r="P26" s="14"/>
      <c r="Q26" s="14"/>
      <c r="R26" s="14"/>
      <c r="S26" s="14"/>
      <c r="T26" s="14"/>
      <c r="U26" s="14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 ht="15.75" customHeight="1">
      <c r="A27" s="14"/>
      <c r="B27" s="14"/>
      <c r="C27" s="14"/>
      <c r="D27" s="14"/>
      <c r="E27" s="21"/>
      <c r="F27" s="22"/>
      <c r="G27" s="23"/>
      <c r="H27" s="21"/>
      <c r="I27" s="22"/>
      <c r="J27" s="22"/>
      <c r="K27" s="23"/>
      <c r="L27" s="21"/>
      <c r="M27" s="22"/>
      <c r="N27" s="22"/>
      <c r="O27" s="23"/>
      <c r="P27" s="14"/>
      <c r="Q27" s="14"/>
      <c r="R27" s="14"/>
      <c r="S27" s="14"/>
      <c r="T27" s="14"/>
      <c r="U27" s="14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 ht="12.7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 ht="12.75">
      <c r="A29" s="14"/>
      <c r="B29" s="14"/>
      <c r="C29" s="14"/>
      <c r="D29" s="14"/>
      <c r="E29" s="25" t="s">
        <v>27</v>
      </c>
      <c r="F29" s="25"/>
      <c r="G29" s="25"/>
      <c r="H29" s="25"/>
      <c r="I29" s="16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 ht="12.75" customHeight="1">
      <c r="A30" s="14"/>
      <c r="B30" s="14"/>
      <c r="C30" s="14"/>
      <c r="D30" s="14"/>
      <c r="E30" s="17" t="s">
        <v>28</v>
      </c>
      <c r="F30" s="17"/>
      <c r="G30" s="17"/>
      <c r="H30" s="17"/>
      <c r="I30" s="16"/>
      <c r="J30" s="26" t="s">
        <v>29</v>
      </c>
      <c r="K30" s="19"/>
      <c r="L30" s="19"/>
      <c r="M30" s="19"/>
      <c r="N30" s="19"/>
      <c r="O30" s="20"/>
      <c r="P30" s="14"/>
      <c r="Q30" s="14"/>
      <c r="R30" s="14"/>
      <c r="S30" s="14"/>
      <c r="T30" s="14"/>
      <c r="U30" s="14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ht="12.75">
      <c r="A31" s="14"/>
      <c r="B31" s="14"/>
      <c r="C31" s="14"/>
      <c r="D31" s="14"/>
      <c r="E31" s="17" t="s">
        <v>51</v>
      </c>
      <c r="F31" s="17"/>
      <c r="G31" s="17"/>
      <c r="H31" s="17"/>
      <c r="I31" s="16"/>
      <c r="J31" s="21"/>
      <c r="K31" s="22"/>
      <c r="L31" s="22"/>
      <c r="M31" s="22"/>
      <c r="N31" s="22"/>
      <c r="O31" s="23"/>
      <c r="P31" s="14"/>
      <c r="Q31" s="14"/>
      <c r="R31" s="14"/>
      <c r="S31" s="14"/>
      <c r="T31" s="14"/>
      <c r="U31" s="14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5" ht="12.75">
      <c r="A32" s="14"/>
      <c r="B32" s="14"/>
      <c r="C32" s="14"/>
      <c r="D32" s="14"/>
      <c r="E32" s="17"/>
      <c r="F32" s="17"/>
      <c r="G32" s="17"/>
      <c r="H32" s="17"/>
      <c r="I32" s="16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5:35" ht="12.75">
      <c r="E33" s="17"/>
      <c r="F33" s="17"/>
      <c r="G33" s="17"/>
      <c r="H33" s="17"/>
      <c r="I33" s="16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5:35" ht="12.75">
      <c r="E34" s="16"/>
      <c r="F34" s="16"/>
      <c r="G34" s="16"/>
      <c r="H34" s="16"/>
      <c r="I34" s="16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5:35" ht="12.75"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5:35" ht="12.75"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5:35" ht="12.75"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5:35"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</row>
    <row r="39" spans="5:35"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5:35"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5:35"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5:35"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5:35"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</row>
    <row r="44" spans="5:35"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5:35"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5:35"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</row>
    <row r="47" spans="5:35"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</row>
    <row r="48" spans="5:35"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22:35"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22:35"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22:35"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22:35"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</row>
    <row r="53" spans="22:35"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</row>
    <row r="54" spans="22:35"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22:35"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</row>
    <row r="56" spans="22:35"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</row>
    <row r="57" spans="22:35"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</row>
    <row r="58" spans="22:35"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</row>
    <row r="59" spans="22:35"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</row>
    <row r="60" spans="22:35"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</row>
    <row r="61" spans="22:35"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</row>
    <row r="62" spans="22:35"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</row>
    <row r="63" spans="22:35"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</row>
    <row r="64" spans="22:35"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</row>
    <row r="65" spans="22:35"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</row>
    <row r="66" spans="22:35"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</row>
    <row r="67" spans="22:35"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</row>
    <row r="68" spans="22:35"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</row>
    <row r="69" spans="22:35"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</row>
    <row r="70" spans="22:35"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</row>
    <row r="71" spans="22:35"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</row>
    <row r="72" spans="22:35"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</row>
    <row r="73" spans="22:35"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</row>
    <row r="74" spans="22:35"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</row>
    <row r="75" spans="22:35"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</row>
    <row r="76" spans="22:35"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</row>
    <row r="77" spans="22:35"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</row>
    <row r="78" spans="22:35"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</row>
    <row r="79" spans="22:35"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22:35"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22:35"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22:35"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22:35"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22:35"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22:35"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22:35"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22:35"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22:35"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22:35"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  <row r="90" spans="22:35"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</row>
    <row r="91" spans="22:35"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</row>
    <row r="92" spans="22:35"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</row>
    <row r="93" spans="22:35"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</row>
    <row r="94" spans="22:35"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</row>
    <row r="95" spans="22:35"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</row>
    <row r="96" spans="22:35"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</row>
    <row r="97" spans="22:35"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</row>
    <row r="98" spans="22:35"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</row>
    <row r="99" spans="22:35"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</row>
    <row r="100" spans="22:35"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</row>
    <row r="101" spans="22:35"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</row>
    <row r="102" spans="22:35"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</row>
    <row r="103" spans="22:35"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</row>
    <row r="104" spans="22:35"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</row>
    <row r="105" spans="22:35"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</row>
    <row r="106" spans="22:35"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</row>
    <row r="107" spans="22:35"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</row>
    <row r="108" spans="22:35"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</row>
    <row r="109" spans="22:35"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</row>
    <row r="110" spans="22:35"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</row>
    <row r="111" spans="22:35"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</row>
    <row r="112" spans="22:35"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</row>
    <row r="113" spans="22:35"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</row>
    <row r="114" spans="22:35"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</row>
    <row r="115" spans="22:35"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</row>
    <row r="116" spans="22:35"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</row>
    <row r="117" spans="22:35"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</row>
    <row r="118" spans="22:35"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</row>
    <row r="119" spans="22:35"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</row>
    <row r="120" spans="22:35"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</row>
    <row r="121" spans="22:35"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</row>
    <row r="122" spans="22:35"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</row>
    <row r="123" spans="22:35"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</row>
    <row r="124" spans="22:35"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</row>
    <row r="125" spans="22:35"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</row>
    <row r="126" spans="22:35"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</row>
    <row r="127" spans="22:35"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</row>
    <row r="128" spans="22:35"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</row>
    <row r="129" spans="22:35"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</row>
    <row r="130" spans="22:35"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</row>
    <row r="131" spans="22:35"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</row>
    <row r="132" spans="22:35"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</row>
    <row r="133" spans="22:35"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</row>
    <row r="134" spans="22:35"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</row>
    <row r="135" spans="22:35"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</row>
    <row r="136" spans="22:35"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</row>
    <row r="137" spans="22:35"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</row>
    <row r="138" spans="22:35"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</row>
    <row r="139" spans="22:35"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</row>
    <row r="140" spans="22:35"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</row>
    <row r="141" spans="22:35"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</row>
    <row r="142" spans="22:35"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</row>
    <row r="143" spans="22:35"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</row>
    <row r="144" spans="22:35"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</row>
    <row r="145" spans="22:35"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</row>
    <row r="146" spans="22:35"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</row>
    <row r="147" spans="22:35"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</row>
    <row r="148" spans="22:35"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</row>
    <row r="149" spans="22:35"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</row>
    <row r="150" spans="22:35"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</row>
    <row r="151" spans="22:35"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</row>
    <row r="152" spans="22:35"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</row>
    <row r="153" spans="22:35"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</row>
    <row r="154" spans="22:35"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</row>
    <row r="155" spans="22:35"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</row>
    <row r="156" spans="22:35"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</row>
    <row r="157" spans="22:35"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</row>
    <row r="158" spans="22:35"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</row>
    <row r="159" spans="22:35"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</row>
    <row r="160" spans="22:35"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</row>
    <row r="161" spans="22:35"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</row>
    <row r="162" spans="22:35"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</row>
    <row r="163" spans="22:35"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</row>
    <row r="164" spans="22:35"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</row>
    <row r="165" spans="22:35"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</row>
    <row r="166" spans="22:35"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</row>
    <row r="167" spans="22:35"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</row>
    <row r="168" spans="22:35"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</row>
    <row r="169" spans="22:35"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</row>
    <row r="170" spans="22:35"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</row>
    <row r="171" spans="22:35"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</row>
    <row r="172" spans="22:35"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</row>
    <row r="173" spans="22:35"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</row>
    <row r="174" spans="22:35"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</row>
    <row r="175" spans="22:35"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</row>
    <row r="176" spans="22:35"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</row>
    <row r="177" spans="22:35"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</row>
    <row r="178" spans="22:35"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</row>
    <row r="179" spans="22:35"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</row>
    <row r="180" spans="22:35"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</row>
    <row r="181" spans="22:35"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</row>
    <row r="182" spans="22:35"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</row>
    <row r="183" spans="22:35"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</row>
    <row r="184" spans="22:35"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</row>
    <row r="185" spans="22:35"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</row>
    <row r="186" spans="22:35"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</row>
    <row r="187" spans="22:35"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</row>
    <row r="188" spans="22:35"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</row>
    <row r="189" spans="22:35"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</row>
    <row r="190" spans="22:35"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</row>
    <row r="191" spans="22:35"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</row>
    <row r="192" spans="22:35"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</row>
    <row r="193" spans="22:35"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</row>
    <row r="194" spans="22:35"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</row>
    <row r="195" spans="22:35"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</row>
    <row r="196" spans="22:35"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</row>
    <row r="197" spans="22:35"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</row>
    <row r="198" spans="22:35"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</row>
    <row r="199" spans="22:35"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</row>
    <row r="200" spans="22:35"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</row>
    <row r="201" spans="22:35"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</row>
    <row r="202" spans="22:35"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</row>
    <row r="203" spans="22:35"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</row>
    <row r="204" spans="22:35"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</row>
    <row r="205" spans="22:35"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</row>
    <row r="206" spans="22:35"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</row>
    <row r="207" spans="22:35"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</row>
    <row r="208" spans="22:35"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</row>
    <row r="209" spans="22:35"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</row>
    <row r="210" spans="22:35"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</row>
    <row r="211" spans="22:35"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</row>
    <row r="212" spans="22:35"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</row>
    <row r="213" spans="22:35"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</row>
    <row r="214" spans="22:35"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</row>
    <row r="215" spans="22:35"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</row>
    <row r="216" spans="22:35"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</row>
    <row r="217" spans="22:35"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</row>
    <row r="218" spans="22:35"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</row>
    <row r="219" spans="22:35"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</row>
    <row r="220" spans="22:35"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</row>
    <row r="221" spans="22:35"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</row>
    <row r="222" spans="22:35"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</row>
    <row r="223" spans="22:35"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</row>
    <row r="224" spans="22:35"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</row>
    <row r="225" spans="22:35"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</row>
    <row r="226" spans="22:35"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</row>
    <row r="227" spans="22:35"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</row>
    <row r="228" spans="22:35"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</row>
    <row r="229" spans="22:35"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</row>
    <row r="230" spans="22:35"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</row>
    <row r="231" spans="22:35"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</row>
    <row r="232" spans="22:35"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</row>
    <row r="233" spans="22:35"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</row>
    <row r="234" spans="22:35"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</row>
    <row r="235" spans="22:35"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</row>
    <row r="236" spans="22:35"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</row>
    <row r="237" spans="22:35"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</row>
    <row r="238" spans="22:35"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</row>
    <row r="239" spans="22:35"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</row>
    <row r="240" spans="22:35"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</row>
    <row r="241" spans="22:35"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</row>
    <row r="242" spans="22:35"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</row>
    <row r="243" spans="22:35"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</row>
    <row r="244" spans="22:35"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</row>
    <row r="245" spans="22:35"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</row>
    <row r="246" spans="22:35"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</row>
    <row r="247" spans="22:35"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</row>
    <row r="248" spans="22:35"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</row>
    <row r="249" spans="22:35"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</row>
    <row r="250" spans="22:35"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</row>
    <row r="251" spans="22:35"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</row>
    <row r="252" spans="22:35"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</row>
    <row r="253" spans="22:35"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</row>
    <row r="254" spans="22:35"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</row>
    <row r="255" spans="22:35"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</row>
    <row r="256" spans="22:35"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</row>
    <row r="257" spans="22:35"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</row>
    <row r="258" spans="22:35"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</row>
    <row r="259" spans="22:35"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</row>
    <row r="260" spans="22:35"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</row>
    <row r="261" spans="22:35"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</row>
    <row r="262" spans="22:35"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</row>
    <row r="263" spans="22:35"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</row>
    <row r="264" spans="22:35"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</row>
    <row r="265" spans="22:35"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</row>
    <row r="266" spans="22:35"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</row>
    <row r="267" spans="22:35"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</row>
    <row r="268" spans="22:35"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</row>
    <row r="269" spans="22:35"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</row>
    <row r="270" spans="22:35"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</row>
    <row r="271" spans="22:35"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</row>
    <row r="272" spans="22:35"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</row>
    <row r="273" spans="22:35"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</row>
    <row r="274" spans="22:35"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</row>
    <row r="275" spans="22:35"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</row>
    <row r="276" spans="22:35"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</row>
    <row r="277" spans="22:35"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</row>
    <row r="278" spans="22:35"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</row>
    <row r="279" spans="22:35"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</row>
    <row r="280" spans="22:35"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</row>
    <row r="281" spans="22:35"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</row>
    <row r="282" spans="22:35"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</row>
    <row r="283" spans="22:35"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</row>
    <row r="284" spans="22:35"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</row>
    <row r="285" spans="22:35"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</row>
    <row r="286" spans="22:35"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</row>
    <row r="287" spans="22:35"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</row>
    <row r="288" spans="22:35"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</row>
    <row r="289" spans="22:35"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</row>
    <row r="290" spans="22:35"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</row>
    <row r="291" spans="22:35"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</row>
    <row r="292" spans="22:35"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</row>
    <row r="293" spans="22:35"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</row>
    <row r="294" spans="22:35"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</row>
    <row r="295" spans="22:35"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</row>
    <row r="296" spans="22:35"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</row>
    <row r="297" spans="22:35"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</row>
    <row r="298" spans="22:35"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</row>
    <row r="299" spans="22:35"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</row>
    <row r="300" spans="22:35"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</row>
    <row r="301" spans="22:35"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</row>
    <row r="302" spans="22:35"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</row>
    <row r="303" spans="22:35"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</row>
    <row r="304" spans="22:35"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</row>
    <row r="305" spans="22:35"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</row>
    <row r="306" spans="22:35"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</row>
    <row r="307" spans="22:35"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</row>
    <row r="308" spans="22:35"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</row>
    <row r="309" spans="22:35"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</row>
    <row r="310" spans="22:35"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</row>
    <row r="311" spans="22:35"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</row>
    <row r="312" spans="22:35"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</row>
    <row r="313" spans="22:35"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</row>
    <row r="314" spans="22:35"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</row>
    <row r="315" spans="22:35"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</row>
    <row r="316" spans="22:35"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</row>
    <row r="317" spans="22:35"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</row>
    <row r="318" spans="22:35"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</row>
    <row r="319" spans="22:35"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</row>
    <row r="320" spans="22:35"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</row>
    <row r="321" spans="22:35"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</row>
    <row r="322" spans="22:35"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</row>
    <row r="323" spans="22:35"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</row>
    <row r="324" spans="22:35"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</row>
    <row r="325" spans="22:35"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</row>
    <row r="326" spans="22:35"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</row>
    <row r="327" spans="22:35"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</row>
    <row r="328" spans="22:35"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</row>
    <row r="329" spans="22:35"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</row>
    <row r="330" spans="22:35"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</row>
    <row r="331" spans="22:35"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</row>
    <row r="332" spans="22:35"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</row>
    <row r="333" spans="22:35"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</row>
    <row r="334" spans="22:35"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</row>
    <row r="335" spans="22:35"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</row>
    <row r="336" spans="22:35"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</row>
    <row r="337" spans="22:35"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</row>
    <row r="338" spans="22:35"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</row>
    <row r="339" spans="22:35"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</row>
    <row r="340" spans="22:35"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</row>
    <row r="341" spans="22:35"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</row>
    <row r="342" spans="22:35"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</row>
    <row r="343" spans="22:35"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</row>
    <row r="344" spans="22:35"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</row>
    <row r="345" spans="22:35"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</row>
    <row r="346" spans="22:35"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</row>
    <row r="347" spans="22:35"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</row>
    <row r="348" spans="22:35"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</row>
    <row r="349" spans="22:35"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</row>
    <row r="350" spans="22:35"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</row>
    <row r="351" spans="22:35"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</row>
    <row r="352" spans="22:35"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</row>
    <row r="353" spans="22:35"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</row>
    <row r="354" spans="22:35"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</row>
    <row r="355" spans="22:35"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</row>
    <row r="356" spans="22:35"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</row>
    <row r="357" spans="22:35"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</row>
    <row r="358" spans="22:35"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</row>
    <row r="359" spans="22:35"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</row>
    <row r="360" spans="22:35"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</row>
    <row r="361" spans="22:35"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</row>
    <row r="362" spans="22:35"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</row>
    <row r="363" spans="22:35"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</row>
    <row r="364" spans="22:35"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</row>
    <row r="365" spans="22:35"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</row>
    <row r="366" spans="22:35"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</row>
    <row r="367" spans="22:35"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</row>
    <row r="368" spans="22:35"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</row>
    <row r="369" spans="22:35"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</row>
    <row r="370" spans="22:35"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</row>
    <row r="371" spans="22:35"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</row>
    <row r="372" spans="22:35"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</row>
    <row r="373" spans="22:35"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</row>
    <row r="374" spans="22:35"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</row>
    <row r="375" spans="22:35"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</row>
    <row r="376" spans="22:35"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</row>
    <row r="377" spans="22:35"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</row>
    <row r="378" spans="22:35"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</row>
    <row r="379" spans="22:35"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</row>
    <row r="380" spans="22:35"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</row>
    <row r="381" spans="22:35"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</row>
    <row r="382" spans="22:35"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</row>
    <row r="383" spans="22:35"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</row>
    <row r="384" spans="22:35"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</row>
    <row r="385" spans="22:35"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</row>
    <row r="386" spans="22:35"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</row>
    <row r="387" spans="22:35"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</row>
    <row r="388" spans="22:35"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</row>
    <row r="389" spans="22:35"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</row>
    <row r="390" spans="22:35"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</row>
    <row r="391" spans="22:35"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</row>
    <row r="392" spans="22:35"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</row>
    <row r="393" spans="22:35"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</row>
    <row r="394" spans="22:35"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</row>
    <row r="395" spans="22:35"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</row>
    <row r="396" spans="22:35"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</row>
    <row r="397" spans="22:35"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</row>
    <row r="398" spans="22:35"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</row>
    <row r="399" spans="22:35"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</row>
    <row r="400" spans="22:35"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</row>
    <row r="401" spans="22:35"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</row>
    <row r="402" spans="22:35"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</row>
    <row r="403" spans="22:35"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</row>
    <row r="404" spans="22:35"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</row>
    <row r="405" spans="22:35"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</row>
    <row r="406" spans="22:35"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</row>
    <row r="407" spans="22:35"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</row>
    <row r="408" spans="22:35"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</row>
    <row r="409" spans="22:35"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</row>
    <row r="410" spans="22:35"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</row>
    <row r="411" spans="22:35"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</row>
    <row r="412" spans="22:35"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</row>
    <row r="413" spans="22:35"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</row>
    <row r="414" spans="22:35"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</row>
    <row r="415" spans="22:35"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</row>
    <row r="416" spans="22:35"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</row>
    <row r="417" spans="22:35"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</row>
    <row r="418" spans="22:35"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</row>
    <row r="419" spans="22:35"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</row>
    <row r="420" spans="22:35"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</row>
    <row r="421" spans="22:35"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</row>
    <row r="422" spans="22:35"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</row>
    <row r="423" spans="22:35"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</row>
    <row r="424" spans="22:35"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</row>
    <row r="425" spans="22:35"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</row>
    <row r="426" spans="22:35"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</row>
    <row r="427" spans="22:35"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</row>
    <row r="428" spans="22:35"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</row>
    <row r="429" spans="22:35"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</row>
    <row r="430" spans="22:35"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</row>
    <row r="431" spans="22:35"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</row>
    <row r="432" spans="22:35"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</row>
    <row r="433" spans="22:35"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</row>
    <row r="434" spans="22:35"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</row>
    <row r="435" spans="22:35"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</row>
    <row r="436" spans="22:35"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</row>
    <row r="437" spans="22:35"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</row>
    <row r="438" spans="22:35"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</row>
    <row r="439" spans="22:35"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</row>
    <row r="440" spans="22:35"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</row>
    <row r="441" spans="22:35"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</row>
    <row r="442" spans="22:35"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</row>
    <row r="443" spans="22:35"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</row>
    <row r="444" spans="22:35"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</row>
    <row r="445" spans="22:35"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</row>
    <row r="446" spans="22:35"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</row>
    <row r="447" spans="22:35"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</row>
    <row r="448" spans="22:35"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</row>
    <row r="449" spans="22:35"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</row>
    <row r="450" spans="22:35"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</row>
    <row r="451" spans="22:35"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</row>
    <row r="452" spans="22:35"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</row>
    <row r="453" spans="22:35"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</row>
    <row r="454" spans="22:35"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</row>
    <row r="455" spans="22:35"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</row>
    <row r="456" spans="22:35"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</row>
    <row r="457" spans="22:35"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</row>
    <row r="458" spans="22:35"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</row>
    <row r="459" spans="22:35"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</row>
    <row r="460" spans="22:35"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</row>
    <row r="461" spans="22:35"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</row>
    <row r="462" spans="22:35"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</row>
    <row r="463" spans="22:35"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</row>
    <row r="464" spans="22:35"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</row>
    <row r="465" spans="22:35"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</row>
    <row r="466" spans="22:35"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</row>
    <row r="467" spans="22:35"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</row>
    <row r="468" spans="22:35"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</row>
    <row r="469" spans="22:35"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</row>
    <row r="470" spans="22:35"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</row>
    <row r="471" spans="22:35"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</row>
    <row r="472" spans="22:35"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</row>
    <row r="473" spans="22:35"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</row>
    <row r="474" spans="22:35"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</row>
    <row r="475" spans="22:35"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</row>
    <row r="476" spans="22:35"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</row>
    <row r="477" spans="22:35"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</row>
    <row r="478" spans="22:35"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</row>
    <row r="479" spans="22:35"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</row>
    <row r="480" spans="22:35"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</row>
    <row r="481" spans="22:35"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</row>
    <row r="482" spans="22:35"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</row>
    <row r="483" spans="22:35"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</row>
    <row r="484" spans="22:35"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</row>
    <row r="485" spans="22:35"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</row>
    <row r="486" spans="22:35"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</row>
    <row r="487" spans="22:35"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</row>
    <row r="488" spans="22:35"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</row>
    <row r="489" spans="22:35"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</row>
    <row r="490" spans="22:35"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</row>
    <row r="491" spans="22:35"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</row>
    <row r="492" spans="22:35"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</row>
    <row r="493" spans="22:35"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</row>
    <row r="494" spans="22:35"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</row>
    <row r="495" spans="22:35"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</row>
    <row r="496" spans="22:35"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</row>
    <row r="497" spans="22:35"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</row>
    <row r="498" spans="22:35"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</row>
    <row r="499" spans="22:35"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</row>
    <row r="500" spans="22:35"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</row>
    <row r="501" spans="22:35"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</row>
    <row r="502" spans="22:35"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</row>
    <row r="503" spans="22:35"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</row>
    <row r="504" spans="22:35"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</row>
    <row r="505" spans="22:35"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</row>
    <row r="506" spans="22:35"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</row>
    <row r="507" spans="22:35"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</row>
    <row r="508" spans="22:35"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</row>
    <row r="509" spans="22:35"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</row>
    <row r="510" spans="22:35"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</row>
    <row r="511" spans="22:35"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</row>
    <row r="512" spans="22:35"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</row>
    <row r="513" spans="22:35"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</row>
    <row r="514" spans="22:35"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</row>
    <row r="515" spans="22:35"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</row>
    <row r="516" spans="22:35"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</row>
    <row r="517" spans="22:35"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</row>
    <row r="518" spans="22:35"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</row>
    <row r="519" spans="22:35"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</row>
    <row r="520" spans="22:35"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</row>
    <row r="521" spans="22:35"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</row>
    <row r="522" spans="22:35"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</row>
    <row r="523" spans="22:35"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</row>
    <row r="524" spans="22:35"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</row>
    <row r="525" spans="22:35"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</row>
    <row r="526" spans="22:35"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</row>
    <row r="527" spans="22:35"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</row>
    <row r="528" spans="22:35"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</row>
    <row r="529" spans="22:35"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</row>
    <row r="530" spans="22:35"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</row>
    <row r="531" spans="22:35"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</row>
    <row r="532" spans="22:35"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</row>
    <row r="533" spans="22:35"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</row>
    <row r="534" spans="22:35"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</row>
    <row r="535" spans="22:35"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</row>
    <row r="536" spans="22:35"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</row>
    <row r="537" spans="22:35"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</row>
    <row r="538" spans="22:35"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</row>
    <row r="539" spans="22:35"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</row>
    <row r="540" spans="22:35"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</row>
    <row r="541" spans="22:35"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</row>
    <row r="542" spans="22:35"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</row>
    <row r="543" spans="22:35"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</row>
    <row r="544" spans="22:35"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</row>
    <row r="545" spans="22:35"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</row>
    <row r="546" spans="22:35"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</row>
    <row r="547" spans="22:35"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</row>
    <row r="548" spans="22:35"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</row>
    <row r="549" spans="22:35"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</row>
    <row r="550" spans="22:35"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</row>
    <row r="551" spans="22:35"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</row>
    <row r="552" spans="22:35"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</row>
    <row r="553" spans="22:35"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</row>
    <row r="554" spans="22:35"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</row>
    <row r="555" spans="22:35"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</row>
    <row r="556" spans="22:35"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</row>
    <row r="557" spans="22:35"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</row>
    <row r="558" spans="22:35"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</row>
    <row r="559" spans="22:35"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</row>
    <row r="560" spans="22:35"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</row>
    <row r="561" spans="22:35"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</row>
    <row r="562" spans="22:35"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</row>
    <row r="563" spans="22:35"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</row>
    <row r="564" spans="22:35"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</row>
    <row r="565" spans="22:35"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</row>
    <row r="566" spans="22:35"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</row>
    <row r="567" spans="22:35"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</row>
    <row r="568" spans="22:35"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</row>
    <row r="569" spans="22:35"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</row>
    <row r="570" spans="22:35"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</row>
    <row r="571" spans="22:35"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</row>
    <row r="572" spans="22:35"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</row>
    <row r="573" spans="22:35"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</row>
    <row r="574" spans="22:35"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</row>
    <row r="575" spans="22:35"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</row>
    <row r="576" spans="22:35"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</row>
    <row r="577" spans="22:35"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</row>
    <row r="578" spans="22:35"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</row>
    <row r="579" spans="22:35"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</row>
    <row r="580" spans="22:35"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</row>
    <row r="581" spans="22:35"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</row>
    <row r="582" spans="22:35"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</row>
    <row r="583" spans="22:35"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</row>
    <row r="584" spans="22:35"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</row>
    <row r="585" spans="22:35"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</row>
    <row r="586" spans="22:35"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</row>
    <row r="587" spans="22:35"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</row>
    <row r="588" spans="22:35"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</row>
    <row r="589" spans="22:35"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</row>
    <row r="590" spans="22:35"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</row>
    <row r="591" spans="22:35"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</row>
    <row r="592" spans="22:35"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</row>
    <row r="593" spans="22:35"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</row>
    <row r="594" spans="22:35"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</row>
    <row r="595" spans="22:35"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</row>
    <row r="596" spans="22:35"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</row>
    <row r="597" spans="22:35"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</row>
    <row r="598" spans="22:35"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</row>
    <row r="599" spans="22:35"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</row>
    <row r="600" spans="22:35"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</row>
    <row r="601" spans="22:35"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</row>
    <row r="602" spans="22:35"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</row>
    <row r="603" spans="22:35"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</row>
    <row r="604" spans="22:35"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</row>
    <row r="605" spans="22:35"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</row>
    <row r="606" spans="22:35"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</row>
    <row r="607" spans="22:35"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</row>
    <row r="608" spans="22:35"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</row>
    <row r="609" spans="22:35"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</row>
    <row r="610" spans="22:35"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</row>
    <row r="611" spans="22:35"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</row>
    <row r="612" spans="22:35"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</row>
    <row r="613" spans="22:35"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</row>
    <row r="614" spans="22:35"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</row>
    <row r="615" spans="22:35"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</row>
    <row r="616" spans="22:35"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</row>
    <row r="617" spans="22:35"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</row>
    <row r="618" spans="22:35"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</row>
    <row r="619" spans="22:35"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</row>
    <row r="620" spans="22:35"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</row>
    <row r="621" spans="22:35"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</row>
    <row r="622" spans="22:35"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</row>
    <row r="623" spans="22:35"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</row>
    <row r="624" spans="22:35"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</row>
    <row r="625" spans="22:35"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</row>
    <row r="626" spans="22:35"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</row>
    <row r="627" spans="22:35"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</row>
    <row r="628" spans="22:35"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</row>
    <row r="629" spans="22:35"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</row>
    <row r="630" spans="22:35"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</row>
    <row r="631" spans="22:35"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</row>
    <row r="632" spans="22:35"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</row>
    <row r="633" spans="22:35"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</row>
    <row r="634" spans="22:35"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</row>
    <row r="635" spans="22:35"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</row>
    <row r="636" spans="22:35"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</row>
    <row r="637" spans="22:35"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</row>
    <row r="638" spans="22:35"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</row>
    <row r="639" spans="22:35"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</row>
    <row r="640" spans="22:35"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</row>
    <row r="641" spans="22:35"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</row>
    <row r="642" spans="22:35"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</row>
    <row r="643" spans="22:35"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</row>
    <row r="644" spans="22:35"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</row>
    <row r="645" spans="22:35"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</row>
    <row r="646" spans="22:35"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</row>
    <row r="647" spans="22:35"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</row>
    <row r="648" spans="22:35"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</row>
    <row r="649" spans="22:35"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</row>
    <row r="650" spans="22:35"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</row>
    <row r="651" spans="22:35"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</row>
    <row r="652" spans="22:35"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</row>
    <row r="653" spans="22:35"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</row>
    <row r="654" spans="22:35"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</row>
    <row r="655" spans="22:35"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</row>
    <row r="656" spans="22:35"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</row>
    <row r="657" spans="22:35"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</row>
    <row r="658" spans="22:35"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</row>
    <row r="659" spans="22:35"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</row>
    <row r="660" spans="22:35"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</row>
    <row r="661" spans="22:35"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</row>
    <row r="662" spans="22:35"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</row>
    <row r="663" spans="22:35"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</row>
    <row r="664" spans="22:35"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</row>
    <row r="665" spans="22:35"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</row>
    <row r="666" spans="22:35"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</row>
    <row r="667" spans="22:35"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</row>
    <row r="668" spans="22:35"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</row>
    <row r="669" spans="22:35"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</row>
    <row r="670" spans="22:35"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</row>
    <row r="671" spans="22:35"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</row>
    <row r="672" spans="22:35"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</row>
    <row r="673" spans="22:35"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</row>
    <row r="674" spans="22:35"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</row>
    <row r="675" spans="22:35"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</row>
    <row r="676" spans="22:35"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</row>
    <row r="677" spans="22:35"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</row>
    <row r="678" spans="22:35"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</row>
    <row r="679" spans="22:35"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</row>
    <row r="680" spans="22:35"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</row>
    <row r="681" spans="22:35"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</row>
    <row r="682" spans="22:35"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</row>
    <row r="683" spans="22:35"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</row>
    <row r="684" spans="22:35"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</row>
    <row r="685" spans="22:35"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</row>
    <row r="686" spans="22:35"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</row>
    <row r="687" spans="22:35"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</row>
    <row r="688" spans="22:35"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</row>
    <row r="689" spans="22:35"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</row>
    <row r="690" spans="22:35"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</row>
    <row r="691" spans="22:35"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</row>
    <row r="692" spans="22:35"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</row>
    <row r="693" spans="22:35"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</row>
    <row r="694" spans="22:35"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</row>
    <row r="695" spans="22:35"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</row>
    <row r="696" spans="22:35"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</row>
    <row r="697" spans="22:35"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</row>
    <row r="698" spans="22:35"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</row>
    <row r="699" spans="22:35"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</row>
    <row r="700" spans="22:35"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</row>
    <row r="701" spans="22:35"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</row>
    <row r="702" spans="22:35"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</row>
    <row r="703" spans="22:35"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</row>
    <row r="704" spans="22:35"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</row>
    <row r="705" spans="22:35"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</row>
    <row r="706" spans="22:35"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</row>
    <row r="707" spans="22:35"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</row>
    <row r="708" spans="22:35"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</row>
    <row r="709" spans="22:35"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</row>
    <row r="710" spans="22:35"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</row>
    <row r="711" spans="22:35"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</row>
    <row r="712" spans="22:35"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</row>
    <row r="713" spans="22:35"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</row>
    <row r="714" spans="22:35"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</row>
    <row r="715" spans="22:35"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</row>
    <row r="716" spans="22:35"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</row>
    <row r="717" spans="22:35"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</row>
    <row r="718" spans="22:35"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</row>
    <row r="719" spans="22:35"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</row>
    <row r="720" spans="22:35"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</row>
    <row r="721" spans="22:35"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</row>
    <row r="722" spans="22:35"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</row>
    <row r="723" spans="22:35"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</row>
    <row r="724" spans="22:35"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</row>
    <row r="725" spans="22:35"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</row>
    <row r="726" spans="22:35"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</row>
    <row r="727" spans="22:35"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</row>
    <row r="728" spans="22:35"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</row>
    <row r="729" spans="22:35"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</row>
    <row r="730" spans="22:35"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</row>
    <row r="731" spans="22:35"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</row>
    <row r="732" spans="22:35"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</row>
    <row r="733" spans="22:35"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</row>
    <row r="734" spans="22:35"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</row>
    <row r="735" spans="22:35"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</row>
    <row r="736" spans="22:35"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</row>
    <row r="737" spans="22:35"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</row>
    <row r="738" spans="22:35"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</row>
    <row r="739" spans="22:35"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</row>
    <row r="740" spans="22:35"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</row>
    <row r="741" spans="22:35"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</row>
    <row r="742" spans="22:35"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</row>
    <row r="743" spans="22:35"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</row>
    <row r="744" spans="22:35"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</row>
    <row r="745" spans="22:35"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</row>
    <row r="746" spans="22:35"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</row>
    <row r="747" spans="22:35"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</row>
    <row r="748" spans="22:35"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</row>
    <row r="749" spans="22:35"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</row>
    <row r="750" spans="22:35"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</row>
    <row r="751" spans="22:35"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</row>
    <row r="752" spans="22:35"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</row>
    <row r="753" spans="22:35"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</row>
    <row r="754" spans="22:35"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</row>
    <row r="755" spans="22:35"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</row>
    <row r="756" spans="22:35"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</row>
    <row r="757" spans="22:35"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</row>
    <row r="758" spans="22:35"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</row>
    <row r="759" spans="22:35"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</row>
    <row r="760" spans="22:35"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</row>
    <row r="761" spans="22:35"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</row>
    <row r="762" spans="22:35"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</row>
    <row r="763" spans="22:35"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</row>
    <row r="764" spans="22:35"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</row>
    <row r="765" spans="22:35"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</row>
    <row r="766" spans="22:35"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</row>
    <row r="767" spans="22:35"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</row>
    <row r="768" spans="22:35"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</row>
    <row r="769" spans="22:35"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</row>
    <row r="770" spans="22:35"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</row>
    <row r="771" spans="22:35"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</row>
    <row r="772" spans="22:35"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</row>
    <row r="773" spans="22:35"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</row>
    <row r="774" spans="22:35"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</row>
    <row r="775" spans="22:35"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</row>
    <row r="776" spans="22:35"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</row>
    <row r="777" spans="22:35"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</row>
    <row r="778" spans="22:35"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</row>
    <row r="779" spans="22:35"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</row>
    <row r="780" spans="22:35"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</row>
    <row r="781" spans="22:35"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</row>
    <row r="782" spans="22:35"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</row>
    <row r="783" spans="22:35"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</row>
    <row r="784" spans="22:35"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</row>
    <row r="785" spans="22:35"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</row>
    <row r="786" spans="22:35"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</row>
    <row r="787" spans="22:35"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</row>
    <row r="788" spans="22:35"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</row>
    <row r="789" spans="22:35"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</row>
    <row r="790" spans="22:35"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</row>
    <row r="791" spans="22:35"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</row>
    <row r="792" spans="22:35"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</row>
    <row r="793" spans="22:35"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</row>
    <row r="794" spans="22:35"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</row>
    <row r="795" spans="22:35"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</row>
    <row r="796" spans="22:35"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</row>
    <row r="797" spans="22:35"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</row>
    <row r="798" spans="22:35"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</row>
    <row r="799" spans="22:35"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</row>
    <row r="800" spans="22:35"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</row>
    <row r="801" spans="22:35"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</row>
    <row r="802" spans="22:35"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</row>
    <row r="803" spans="22:35"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</row>
    <row r="804" spans="22:35"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</row>
    <row r="805" spans="22:35"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</row>
    <row r="806" spans="22:35"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</row>
    <row r="807" spans="22:35"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</row>
    <row r="808" spans="22:35"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</row>
    <row r="809" spans="22:35"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</row>
    <row r="810" spans="22:35"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</row>
    <row r="811" spans="22:35"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</row>
    <row r="812" spans="22:35"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</row>
    <row r="813" spans="22:35"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</row>
    <row r="814" spans="22:35"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</row>
    <row r="815" spans="22:35"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</row>
    <row r="816" spans="22:35"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</row>
    <row r="817" spans="22:35"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</row>
    <row r="818" spans="22:35"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</row>
    <row r="819" spans="22:35"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</row>
    <row r="820" spans="22:35"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</row>
    <row r="821" spans="22:35"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</row>
    <row r="822" spans="22:35"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</row>
    <row r="823" spans="22:35"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</row>
    <row r="824" spans="22:35"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</row>
    <row r="825" spans="22:35"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</row>
    <row r="826" spans="22:35"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</row>
    <row r="827" spans="22:35"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</row>
    <row r="828" spans="22:35"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</row>
    <row r="829" spans="22:35"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</row>
    <row r="830" spans="22:35"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</row>
    <row r="831" spans="22:35"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</row>
    <row r="832" spans="22:35"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</row>
    <row r="833" spans="22:35"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</row>
    <row r="834" spans="22:35"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</row>
    <row r="835" spans="22:35"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</row>
    <row r="836" spans="22:35"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</row>
    <row r="837" spans="22:35"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</row>
    <row r="838" spans="22:35"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</row>
    <row r="839" spans="22:35"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</row>
    <row r="840" spans="22:35"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</row>
    <row r="841" spans="22:35"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</row>
    <row r="842" spans="22:35"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</row>
    <row r="843" spans="22:35"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</row>
    <row r="844" spans="22:35"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</row>
    <row r="845" spans="22:35"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</row>
    <row r="846" spans="22:35"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</row>
    <row r="847" spans="22:35"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</row>
    <row r="848" spans="22:35"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</row>
    <row r="849" spans="22:35"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</row>
    <row r="850" spans="22:35"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</row>
    <row r="851" spans="22:35"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</row>
    <row r="852" spans="22:35"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</row>
    <row r="853" spans="22:35"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</row>
    <row r="854" spans="22:35"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</row>
    <row r="855" spans="22:35"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</row>
    <row r="856" spans="22:35"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</row>
    <row r="857" spans="22:35"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</row>
    <row r="858" spans="22:35"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</row>
    <row r="859" spans="22:35"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</row>
    <row r="860" spans="22:35"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</row>
    <row r="861" spans="22:35"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</row>
    <row r="862" spans="22:35"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</row>
    <row r="863" spans="22:35"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</row>
    <row r="864" spans="22:35"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</row>
    <row r="865" spans="22:35"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</row>
    <row r="866" spans="22:35"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</row>
    <row r="867" spans="22:35"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</row>
    <row r="868" spans="22:35"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</row>
    <row r="869" spans="22:35"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</row>
    <row r="870" spans="22:35"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</row>
    <row r="871" spans="22:35"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</row>
    <row r="872" spans="22:35"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</row>
    <row r="873" spans="22:35"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</row>
    <row r="874" spans="22:35"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</row>
    <row r="875" spans="22:35"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</row>
    <row r="876" spans="22:35"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</row>
    <row r="877" spans="22:35"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</row>
    <row r="878" spans="22:35"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</row>
    <row r="879" spans="22:35"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</row>
    <row r="880" spans="22:35"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</row>
    <row r="881" spans="22:35"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</row>
    <row r="882" spans="22:35"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</row>
    <row r="883" spans="22:35"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</row>
    <row r="884" spans="22:35"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</row>
    <row r="885" spans="22:35"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</row>
    <row r="886" spans="22:35"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</row>
    <row r="887" spans="22:35"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</row>
    <row r="888" spans="22:35"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</row>
    <row r="889" spans="22:35"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</row>
    <row r="890" spans="22:35"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</row>
    <row r="891" spans="22:35"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</row>
    <row r="892" spans="22:35"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</row>
    <row r="893" spans="22:35"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</row>
    <row r="894" spans="22:35"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</row>
    <row r="895" spans="22:35"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</row>
    <row r="896" spans="22:35"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</row>
    <row r="897" spans="22:35"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</row>
    <row r="898" spans="22:35"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</row>
    <row r="899" spans="22:35"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</row>
    <row r="900" spans="22:35"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</row>
    <row r="901" spans="22:35"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</row>
    <row r="902" spans="22:35"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</row>
    <row r="903" spans="22:35"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</row>
    <row r="904" spans="22:35"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</row>
    <row r="905" spans="22:35"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</row>
    <row r="906" spans="22:35"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</row>
    <row r="907" spans="22:35"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</row>
    <row r="908" spans="22:35"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</row>
    <row r="909" spans="22:35"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</row>
    <row r="910" spans="22:35"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</row>
    <row r="911" spans="22:35"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</row>
    <row r="912" spans="22:35"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</row>
    <row r="913" spans="22:35"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</row>
    <row r="914" spans="22:35"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</row>
    <row r="915" spans="22:35"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</row>
    <row r="916" spans="22:35"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</row>
    <row r="917" spans="22:35"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</row>
    <row r="918" spans="22:35"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</row>
    <row r="919" spans="22:35"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</row>
    <row r="920" spans="22:35"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</row>
    <row r="921" spans="22:35"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</row>
    <row r="922" spans="22:35"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</row>
    <row r="923" spans="22:35"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</row>
    <row r="924" spans="22:35"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</row>
    <row r="925" spans="22:35"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</row>
    <row r="926" spans="22:35"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</row>
    <row r="927" spans="22:35"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</row>
    <row r="928" spans="22:35"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</row>
    <row r="929" spans="22:35"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</row>
    <row r="930" spans="22:35"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</row>
    <row r="931" spans="22:35"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</row>
    <row r="932" spans="22:35"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</row>
    <row r="933" spans="22:35"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</row>
    <row r="934" spans="22:35"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</row>
    <row r="935" spans="22:35"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</row>
    <row r="936" spans="22:35"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</row>
    <row r="937" spans="22:35"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</row>
    <row r="938" spans="22:35"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</row>
    <row r="939" spans="22:35"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</row>
    <row r="940" spans="22:35"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</row>
    <row r="941" spans="22:35"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</row>
    <row r="942" spans="22:35"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</row>
    <row r="943" spans="22:35"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</row>
    <row r="944" spans="22:35"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</row>
    <row r="945" spans="22:35"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</row>
    <row r="946" spans="22:35"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</row>
    <row r="947" spans="22:35"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</row>
    <row r="948" spans="22:35"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</row>
    <row r="949" spans="22:35"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</row>
    <row r="950" spans="22:35"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</row>
    <row r="951" spans="22:35"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</row>
    <row r="952" spans="22:35"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</row>
    <row r="953" spans="22:35"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</row>
    <row r="954" spans="22:35"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</row>
    <row r="955" spans="22:35"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</row>
    <row r="956" spans="22:35"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</row>
    <row r="957" spans="22:35"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</row>
    <row r="958" spans="22:35"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</row>
    <row r="959" spans="22:35"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</row>
    <row r="960" spans="22:35"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</row>
    <row r="961" spans="22:35"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</row>
    <row r="962" spans="22:35"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</row>
    <row r="963" spans="22:35"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</row>
    <row r="964" spans="22:35"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</row>
    <row r="965" spans="22:35"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</row>
    <row r="966" spans="22:35"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</row>
    <row r="967" spans="22:35"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</row>
    <row r="968" spans="22:35"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</row>
    <row r="969" spans="22:35"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</row>
    <row r="970" spans="22:35"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</row>
    <row r="971" spans="22:35"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</row>
    <row r="972" spans="22:35"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</row>
    <row r="973" spans="22:35"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</row>
    <row r="974" spans="22:35"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</row>
    <row r="975" spans="22:35"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</row>
    <row r="976" spans="22:35"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</row>
    <row r="977" spans="22:35"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</row>
    <row r="978" spans="22:35"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</row>
    <row r="979" spans="22:35"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</row>
    <row r="980" spans="22:35"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</row>
    <row r="981" spans="22:35"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</row>
    <row r="982" spans="22:35"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</row>
    <row r="983" spans="22:35"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</row>
    <row r="984" spans="22:35"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</row>
    <row r="985" spans="22:35"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</row>
    <row r="986" spans="22:35"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</row>
    <row r="987" spans="22:35"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</row>
    <row r="988" spans="22:35"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</row>
    <row r="989" spans="22:35"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</row>
    <row r="990" spans="22:35"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</row>
    <row r="991" spans="22:35"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</row>
    <row r="992" spans="22:35"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</row>
    <row r="993" spans="22:35"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</row>
    <row r="994" spans="22:35"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</row>
    <row r="995" spans="22:35"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</row>
  </sheetData>
  <mergeCells count="48">
    <mergeCell ref="Q18:R18"/>
    <mergeCell ref="M19:N19"/>
    <mergeCell ref="Q19:R19"/>
    <mergeCell ref="U8:V8"/>
    <mergeCell ref="U9:V9"/>
    <mergeCell ref="AC8:AD8"/>
    <mergeCell ref="AG8:AH8"/>
    <mergeCell ref="AC9:AD9"/>
    <mergeCell ref="AG9:AH9"/>
    <mergeCell ref="M8:N8"/>
    <mergeCell ref="M9:N9"/>
    <mergeCell ref="Y8:Z8"/>
    <mergeCell ref="Y9:Z9"/>
    <mergeCell ref="A8:B8"/>
    <mergeCell ref="I8:J8"/>
    <mergeCell ref="Q8:R8"/>
    <mergeCell ref="A9:B9"/>
    <mergeCell ref="I9:J9"/>
    <mergeCell ref="Q9:R9"/>
    <mergeCell ref="E8:F8"/>
    <mergeCell ref="E9:F9"/>
    <mergeCell ref="J30:O31"/>
    <mergeCell ref="A18:B18"/>
    <mergeCell ref="A19:B19"/>
    <mergeCell ref="AG18:AH18"/>
    <mergeCell ref="U19:V19"/>
    <mergeCell ref="Y19:Z19"/>
    <mergeCell ref="AG19:AH19"/>
    <mergeCell ref="E18:F18"/>
    <mergeCell ref="I18:J18"/>
    <mergeCell ref="I19:J19"/>
    <mergeCell ref="E19:F19"/>
    <mergeCell ref="AC18:AD18"/>
    <mergeCell ref="AC19:AD19"/>
    <mergeCell ref="U18:V18"/>
    <mergeCell ref="Y18:Z18"/>
    <mergeCell ref="M18:N18"/>
    <mergeCell ref="E25:G25"/>
    <mergeCell ref="H25:K25"/>
    <mergeCell ref="L25:O25"/>
    <mergeCell ref="E26:G27"/>
    <mergeCell ref="H26:K27"/>
    <mergeCell ref="L26:O27"/>
    <mergeCell ref="E29:H29"/>
    <mergeCell ref="E30:H30"/>
    <mergeCell ref="E31:H31"/>
    <mergeCell ref="E32:H32"/>
    <mergeCell ref="E33:H33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AI995"/>
  <sheetViews>
    <sheetView workbookViewId="0">
      <selection activeCell="E25" sqref="E25:O27"/>
    </sheetView>
  </sheetViews>
  <sheetFormatPr defaultColWidth="12.5703125" defaultRowHeight="15.75" customHeight="1"/>
  <cols>
    <col min="1" max="3" width="7.42578125" customWidth="1"/>
    <col min="4" max="4" width="3.7109375" customWidth="1"/>
    <col min="5" max="7" width="7.42578125" customWidth="1"/>
    <col min="8" max="8" width="3.42578125" customWidth="1"/>
    <col min="9" max="11" width="7.42578125" customWidth="1"/>
    <col min="12" max="12" width="3.42578125" customWidth="1"/>
    <col min="13" max="15" width="7.42578125" customWidth="1"/>
    <col min="16" max="16" width="3.42578125" customWidth="1"/>
    <col min="17" max="19" width="7.7109375" customWidth="1"/>
    <col min="20" max="20" width="3.42578125" customWidth="1"/>
    <col min="21" max="23" width="7.5703125" customWidth="1"/>
    <col min="24" max="24" width="3.42578125" customWidth="1"/>
    <col min="25" max="27" width="7.5703125" customWidth="1"/>
    <col min="28" max="28" width="3.42578125" customWidth="1"/>
    <col min="29" max="31" width="7.5703125" customWidth="1"/>
    <col min="32" max="32" width="3.42578125" customWidth="1"/>
    <col min="33" max="33" width="9.42578125" customWidth="1"/>
    <col min="34" max="35" width="7.5703125" customWidth="1"/>
  </cols>
  <sheetData>
    <row r="1" spans="1:35">
      <c r="A1" s="1" t="s">
        <v>32</v>
      </c>
      <c r="B1" s="1">
        <v>2025</v>
      </c>
      <c r="C1" s="1">
        <v>2026</v>
      </c>
      <c r="D1" s="2"/>
      <c r="E1" s="1" t="s">
        <v>33</v>
      </c>
      <c r="F1" s="1">
        <v>2025</v>
      </c>
      <c r="G1" s="1">
        <v>2026</v>
      </c>
      <c r="H1" s="14"/>
      <c r="I1" s="1" t="s">
        <v>34</v>
      </c>
      <c r="J1" s="1">
        <v>2025</v>
      </c>
      <c r="K1" s="1">
        <v>2026</v>
      </c>
      <c r="L1" s="14"/>
      <c r="M1" s="1" t="s">
        <v>35</v>
      </c>
      <c r="N1" s="1">
        <v>2025</v>
      </c>
      <c r="O1" s="1">
        <v>2026</v>
      </c>
      <c r="P1" s="14"/>
      <c r="Q1" s="1" t="s">
        <v>36</v>
      </c>
      <c r="R1" s="1">
        <v>2025</v>
      </c>
      <c r="S1" s="1">
        <v>2026</v>
      </c>
      <c r="T1" s="14"/>
      <c r="U1" s="1" t="s">
        <v>37</v>
      </c>
      <c r="V1" s="1">
        <v>2025</v>
      </c>
      <c r="W1" s="1">
        <v>2026</v>
      </c>
      <c r="X1" s="14"/>
      <c r="Y1" s="1" t="s">
        <v>38</v>
      </c>
      <c r="Z1" s="1">
        <v>2025</v>
      </c>
      <c r="AA1" s="1">
        <v>2026</v>
      </c>
      <c r="AB1" s="14"/>
      <c r="AC1" s="1" t="s">
        <v>39</v>
      </c>
      <c r="AD1" s="1">
        <v>2025</v>
      </c>
      <c r="AE1" s="1">
        <v>2026</v>
      </c>
      <c r="AF1" s="14"/>
      <c r="AG1" s="1" t="s">
        <v>40</v>
      </c>
      <c r="AH1" s="1">
        <v>2025</v>
      </c>
      <c r="AI1" s="1">
        <v>2026</v>
      </c>
    </row>
    <row r="2" spans="1:35">
      <c r="A2" s="3">
        <v>1</v>
      </c>
      <c r="B2" s="4">
        <v>142.5</v>
      </c>
      <c r="C2" s="4">
        <v>95</v>
      </c>
      <c r="D2" s="2"/>
      <c r="E2" s="3">
        <v>1</v>
      </c>
      <c r="F2" s="4">
        <v>132.5</v>
      </c>
      <c r="G2" s="4">
        <v>157.5</v>
      </c>
      <c r="H2" s="14"/>
      <c r="I2" s="3">
        <v>1</v>
      </c>
      <c r="J2" s="4">
        <v>162.5</v>
      </c>
      <c r="K2" s="4">
        <v>177.5</v>
      </c>
      <c r="L2" s="14"/>
      <c r="M2" s="3">
        <v>1</v>
      </c>
      <c r="N2" s="4">
        <v>190</v>
      </c>
      <c r="O2" s="4">
        <v>185</v>
      </c>
      <c r="P2" s="14"/>
      <c r="Q2" s="3">
        <v>1</v>
      </c>
      <c r="R2" s="4">
        <v>205</v>
      </c>
      <c r="S2" s="4">
        <v>202.5</v>
      </c>
      <c r="T2" s="14"/>
      <c r="U2" s="3">
        <v>1</v>
      </c>
      <c r="V2" s="4">
        <v>205</v>
      </c>
      <c r="W2" s="4">
        <v>205</v>
      </c>
      <c r="X2" s="14"/>
      <c r="Y2" s="3">
        <v>1</v>
      </c>
      <c r="Z2" s="4">
        <v>210</v>
      </c>
      <c r="AA2" s="4">
        <v>202.5</v>
      </c>
      <c r="AB2" s="14"/>
      <c r="AC2" s="3">
        <v>1</v>
      </c>
      <c r="AD2" s="4">
        <v>210</v>
      </c>
      <c r="AE2" s="4">
        <v>210</v>
      </c>
      <c r="AF2" s="14"/>
      <c r="AG2" s="3">
        <v>1</v>
      </c>
      <c r="AH2" s="4">
        <v>225</v>
      </c>
      <c r="AI2" s="4">
        <v>232.5</v>
      </c>
    </row>
    <row r="3" spans="1:35">
      <c r="A3" s="5">
        <v>2</v>
      </c>
      <c r="B3" s="6">
        <v>100</v>
      </c>
      <c r="C3" s="6">
        <v>92.5</v>
      </c>
      <c r="D3" s="2"/>
      <c r="E3" s="5">
        <v>2</v>
      </c>
      <c r="F3" s="6">
        <v>115</v>
      </c>
      <c r="G3" s="6">
        <v>105</v>
      </c>
      <c r="H3" s="14"/>
      <c r="I3" s="5">
        <v>2</v>
      </c>
      <c r="J3" s="6">
        <v>150</v>
      </c>
      <c r="K3" s="6">
        <v>160</v>
      </c>
      <c r="L3" s="14"/>
      <c r="M3" s="5">
        <v>2</v>
      </c>
      <c r="N3" s="6">
        <v>177.5</v>
      </c>
      <c r="O3" s="6">
        <v>182.5</v>
      </c>
      <c r="P3" s="14"/>
      <c r="Q3" s="5">
        <v>2</v>
      </c>
      <c r="R3" s="6">
        <v>182.5</v>
      </c>
      <c r="S3" s="6">
        <v>192.5</v>
      </c>
      <c r="T3" s="14"/>
      <c r="U3" s="5">
        <v>2</v>
      </c>
      <c r="V3" s="6">
        <v>195</v>
      </c>
      <c r="W3" s="6">
        <v>202.5</v>
      </c>
      <c r="X3" s="14"/>
      <c r="Y3" s="5">
        <v>2</v>
      </c>
      <c r="Z3" s="6">
        <v>200</v>
      </c>
      <c r="AA3" s="6">
        <v>200</v>
      </c>
      <c r="AB3" s="14"/>
      <c r="AC3" s="5">
        <v>2</v>
      </c>
      <c r="AD3" s="6">
        <v>200</v>
      </c>
      <c r="AE3" s="6">
        <v>207.5</v>
      </c>
      <c r="AF3" s="14"/>
      <c r="AG3" s="5">
        <v>2</v>
      </c>
      <c r="AH3" s="6">
        <v>215</v>
      </c>
      <c r="AI3" s="6">
        <v>220</v>
      </c>
    </row>
    <row r="4" spans="1:35">
      <c r="A4" s="3">
        <v>3</v>
      </c>
      <c r="B4" s="4"/>
      <c r="C4" s="4"/>
      <c r="D4" s="2"/>
      <c r="E4" s="3">
        <v>3</v>
      </c>
      <c r="F4" s="4">
        <v>107.5</v>
      </c>
      <c r="G4" s="4">
        <v>102.5</v>
      </c>
      <c r="H4" s="14"/>
      <c r="I4" s="3">
        <v>3</v>
      </c>
      <c r="J4" s="4">
        <v>150</v>
      </c>
      <c r="K4" s="4">
        <v>155</v>
      </c>
      <c r="L4" s="14"/>
      <c r="M4" s="3">
        <v>3</v>
      </c>
      <c r="N4" s="4">
        <v>175</v>
      </c>
      <c r="O4" s="4">
        <v>180</v>
      </c>
      <c r="P4" s="14"/>
      <c r="Q4" s="3">
        <v>3</v>
      </c>
      <c r="R4" s="4">
        <v>180</v>
      </c>
      <c r="S4" s="4">
        <v>190</v>
      </c>
      <c r="T4" s="14"/>
      <c r="U4" s="3">
        <v>3</v>
      </c>
      <c r="V4" s="4">
        <v>195</v>
      </c>
      <c r="W4" s="4">
        <v>192.5</v>
      </c>
      <c r="X4" s="14"/>
      <c r="Y4" s="3">
        <v>3</v>
      </c>
      <c r="Z4" s="4">
        <v>190</v>
      </c>
      <c r="AA4" s="4">
        <v>197.5</v>
      </c>
      <c r="AB4" s="14"/>
      <c r="AC4" s="3">
        <v>3</v>
      </c>
      <c r="AD4" s="4">
        <v>200</v>
      </c>
      <c r="AE4" s="4">
        <v>205</v>
      </c>
      <c r="AF4" s="14"/>
      <c r="AG4" s="3">
        <v>3</v>
      </c>
      <c r="AH4" s="4">
        <v>205</v>
      </c>
      <c r="AI4" s="4">
        <v>190</v>
      </c>
    </row>
    <row r="5" spans="1:35">
      <c r="A5" s="5">
        <v>4</v>
      </c>
      <c r="B5" s="6"/>
      <c r="C5" s="6"/>
      <c r="D5" s="2"/>
      <c r="E5" s="5">
        <v>4</v>
      </c>
      <c r="F5" s="14"/>
      <c r="G5" s="14"/>
      <c r="H5" s="14"/>
      <c r="I5" s="5">
        <v>4</v>
      </c>
      <c r="J5" s="6">
        <v>142.5</v>
      </c>
      <c r="K5" s="6">
        <v>147.5</v>
      </c>
      <c r="L5" s="14"/>
      <c r="M5" s="5">
        <v>4</v>
      </c>
      <c r="N5" s="6">
        <v>170</v>
      </c>
      <c r="O5" s="6">
        <v>180</v>
      </c>
      <c r="P5" s="14"/>
      <c r="Q5" s="5">
        <v>4</v>
      </c>
      <c r="R5" s="6">
        <v>175</v>
      </c>
      <c r="S5" s="6">
        <v>182.5</v>
      </c>
      <c r="T5" s="14"/>
      <c r="U5" s="5">
        <v>4</v>
      </c>
      <c r="V5" s="6">
        <v>182.5</v>
      </c>
      <c r="W5" s="6">
        <v>187.5</v>
      </c>
      <c r="X5" s="14"/>
      <c r="Y5" s="5">
        <v>4</v>
      </c>
      <c r="Z5" s="6">
        <v>185</v>
      </c>
      <c r="AA5" s="6">
        <v>192.5</v>
      </c>
      <c r="AB5" s="14"/>
      <c r="AC5" s="5">
        <v>4</v>
      </c>
      <c r="AD5" s="6">
        <v>190</v>
      </c>
      <c r="AE5" s="6">
        <v>202.5</v>
      </c>
      <c r="AF5" s="14"/>
      <c r="AG5" s="5">
        <v>4</v>
      </c>
      <c r="AH5" s="6">
        <v>197.5</v>
      </c>
      <c r="AI5" s="6">
        <v>190</v>
      </c>
    </row>
    <row r="6" spans="1:35">
      <c r="A6" s="3">
        <v>5</v>
      </c>
      <c r="B6" s="4"/>
      <c r="C6" s="4"/>
      <c r="D6" s="2"/>
      <c r="E6" s="3">
        <v>5</v>
      </c>
      <c r="F6" s="4"/>
      <c r="G6" s="14"/>
      <c r="H6" s="14"/>
      <c r="I6" s="3">
        <v>5</v>
      </c>
      <c r="J6" s="14">
        <v>140</v>
      </c>
      <c r="K6" s="4">
        <v>147.5</v>
      </c>
      <c r="L6" s="14"/>
      <c r="M6" s="3">
        <v>5</v>
      </c>
      <c r="N6" s="4">
        <v>167.5</v>
      </c>
      <c r="O6" s="4">
        <v>177.5</v>
      </c>
      <c r="P6" s="14"/>
      <c r="Q6" s="3">
        <v>5</v>
      </c>
      <c r="R6" s="4">
        <v>172.5</v>
      </c>
      <c r="S6" s="4">
        <v>180</v>
      </c>
      <c r="T6" s="14"/>
      <c r="U6" s="3">
        <v>5</v>
      </c>
      <c r="V6" s="4">
        <v>180</v>
      </c>
      <c r="W6" s="4">
        <v>185</v>
      </c>
      <c r="X6" s="14"/>
      <c r="Y6" s="3">
        <v>5</v>
      </c>
      <c r="Z6" s="4">
        <v>180</v>
      </c>
      <c r="AA6" s="4">
        <v>180</v>
      </c>
      <c r="AB6" s="14"/>
      <c r="AC6" s="3">
        <v>5</v>
      </c>
      <c r="AD6" s="4">
        <v>170</v>
      </c>
      <c r="AE6" s="4">
        <v>195</v>
      </c>
      <c r="AF6" s="14"/>
      <c r="AG6" s="3">
        <v>5</v>
      </c>
      <c r="AH6" s="4">
        <v>165</v>
      </c>
      <c r="AI6" s="4">
        <v>180</v>
      </c>
    </row>
    <row r="7" spans="1:35">
      <c r="A7" s="15" t="s">
        <v>8</v>
      </c>
      <c r="B7" s="7">
        <f t="shared" ref="B7:C7" si="0">FLOOR(AVERAGE(B2:B6), 0.05)</f>
        <v>121.25</v>
      </c>
      <c r="C7" s="7">
        <f t="shared" si="0"/>
        <v>93.75</v>
      </c>
      <c r="D7" s="2"/>
      <c r="E7" s="15" t="s">
        <v>8</v>
      </c>
      <c r="F7" s="7">
        <f t="shared" ref="F7:G7" si="1">FLOOR(AVERAGE(F2:F6), 0.05)</f>
        <v>118.30000000000001</v>
      </c>
      <c r="G7" s="7">
        <f t="shared" si="1"/>
        <v>121.65</v>
      </c>
      <c r="H7" s="14"/>
      <c r="I7" s="15" t="s">
        <v>8</v>
      </c>
      <c r="J7" s="7">
        <f t="shared" ref="J7:K7" si="2">FLOOR(AVERAGE(J2:J6), 0.05)</f>
        <v>149</v>
      </c>
      <c r="K7" s="7">
        <f t="shared" si="2"/>
        <v>157.5</v>
      </c>
      <c r="L7" s="14"/>
      <c r="M7" s="15" t="s">
        <v>8</v>
      </c>
      <c r="N7" s="7">
        <f t="shared" ref="N7:O7" si="3">FLOOR(AVERAGE(N2:N6), 0.05)</f>
        <v>176</v>
      </c>
      <c r="O7" s="7">
        <f t="shared" si="3"/>
        <v>181</v>
      </c>
      <c r="P7" s="14"/>
      <c r="Q7" s="15" t="s">
        <v>8</v>
      </c>
      <c r="R7" s="7">
        <f t="shared" ref="R7:S7" si="4">FLOOR(AVERAGE(R2:R6), 0.05)</f>
        <v>183</v>
      </c>
      <c r="S7" s="7">
        <f t="shared" si="4"/>
        <v>189.5</v>
      </c>
      <c r="T7" s="14"/>
      <c r="U7" s="15" t="s">
        <v>8</v>
      </c>
      <c r="V7" s="7">
        <f t="shared" ref="V7:W7" si="5">FLOOR(AVERAGE(V2:V6), 0.05)</f>
        <v>191.5</v>
      </c>
      <c r="W7" s="7">
        <f t="shared" si="5"/>
        <v>194.5</v>
      </c>
      <c r="X7" s="14"/>
      <c r="Y7" s="15" t="s">
        <v>8</v>
      </c>
      <c r="Z7" s="7">
        <f t="shared" ref="Z7:AA7" si="6">FLOOR(AVERAGE(Z2:Z6), 0.05)</f>
        <v>193</v>
      </c>
      <c r="AA7" s="7">
        <f t="shared" si="6"/>
        <v>194.5</v>
      </c>
      <c r="AB7" s="14"/>
      <c r="AC7" s="15" t="s">
        <v>8</v>
      </c>
      <c r="AD7" s="7">
        <f t="shared" ref="AD7:AE7" si="7">FLOOR(AVERAGE(AD2:AD6), 0.05)</f>
        <v>194</v>
      </c>
      <c r="AE7" s="7">
        <f t="shared" si="7"/>
        <v>204</v>
      </c>
      <c r="AF7" s="14"/>
      <c r="AG7" s="15" t="s">
        <v>8</v>
      </c>
      <c r="AH7" s="7">
        <f t="shared" ref="AH7:AI7" si="8">FLOOR(AVERAGE(AH2:AH6), 0.05)</f>
        <v>201.5</v>
      </c>
      <c r="AI7" s="7">
        <f t="shared" si="8"/>
        <v>202.5</v>
      </c>
    </row>
    <row r="8" spans="1:35">
      <c r="A8" s="30" t="s">
        <v>9</v>
      </c>
      <c r="B8" s="31"/>
      <c r="C8" s="8">
        <f>FLOOR(AVERAGE(B7:C7), 0.05)</f>
        <v>107.5</v>
      </c>
      <c r="D8" s="2"/>
      <c r="E8" s="30" t="s">
        <v>9</v>
      </c>
      <c r="F8" s="31"/>
      <c r="G8" s="8">
        <f>FLOOR(AVERAGE(F7:G7), 0.05)</f>
        <v>119.95</v>
      </c>
      <c r="H8" s="14"/>
      <c r="I8" s="30" t="s">
        <v>9</v>
      </c>
      <c r="J8" s="31"/>
      <c r="K8" s="8">
        <f>FLOOR(AVERAGE(J7:K7), 0.05)</f>
        <v>153.25</v>
      </c>
      <c r="L8" s="14"/>
      <c r="M8" s="30" t="s">
        <v>9</v>
      </c>
      <c r="N8" s="31"/>
      <c r="O8" s="8">
        <f>FLOOR(AVERAGE(N7:O7), 0.05)</f>
        <v>178.5</v>
      </c>
      <c r="P8" s="14"/>
      <c r="Q8" s="30" t="s">
        <v>9</v>
      </c>
      <c r="R8" s="31"/>
      <c r="S8" s="8">
        <f>FLOOR(AVERAGE(R7:S7), 0.05)</f>
        <v>186.25</v>
      </c>
      <c r="T8" s="14"/>
      <c r="U8" s="30" t="s">
        <v>9</v>
      </c>
      <c r="V8" s="31"/>
      <c r="W8" s="8">
        <f>FLOOR(AVERAGE(V7:W7), 0.05)</f>
        <v>193</v>
      </c>
      <c r="X8" s="14"/>
      <c r="Y8" s="30" t="s">
        <v>9</v>
      </c>
      <c r="Z8" s="31"/>
      <c r="AA8" s="8">
        <f>FLOOR(AVERAGE(Z7:AA7), 0.05)</f>
        <v>193.75</v>
      </c>
      <c r="AB8" s="14"/>
      <c r="AC8" s="30" t="s">
        <v>9</v>
      </c>
      <c r="AD8" s="31"/>
      <c r="AE8" s="8">
        <f>FLOOR(AVERAGE(AD7:AE7), 0.05)</f>
        <v>199</v>
      </c>
      <c r="AF8" s="14"/>
      <c r="AG8" s="30" t="s">
        <v>9</v>
      </c>
      <c r="AH8" s="31"/>
      <c r="AI8" s="8">
        <f>FLOOR(AVERAGE(AH7:AI7), 0.05)</f>
        <v>202</v>
      </c>
    </row>
    <row r="9" spans="1:35">
      <c r="A9" s="32" t="s">
        <v>10</v>
      </c>
      <c r="B9" s="31"/>
      <c r="C9" s="9">
        <f>FLOOR(C8*$B$21,2.5)</f>
        <v>80</v>
      </c>
      <c r="D9" s="2"/>
      <c r="E9" s="32" t="s">
        <v>10</v>
      </c>
      <c r="F9" s="31"/>
      <c r="G9" s="9">
        <f>FLOOR(G8*$B$21,2.5)</f>
        <v>90</v>
      </c>
      <c r="H9" s="14"/>
      <c r="I9" s="32" t="s">
        <v>10</v>
      </c>
      <c r="J9" s="31"/>
      <c r="K9" s="9">
        <f>FLOOR(K8*$B$21,2.5)</f>
        <v>117.5</v>
      </c>
      <c r="L9" s="14"/>
      <c r="M9" s="32" t="s">
        <v>10</v>
      </c>
      <c r="N9" s="31"/>
      <c r="O9" s="9">
        <f>FLOOR(O8*$B$21,2.5)</f>
        <v>135</v>
      </c>
      <c r="P9" s="14"/>
      <c r="Q9" s="32" t="s">
        <v>10</v>
      </c>
      <c r="R9" s="31"/>
      <c r="S9" s="9">
        <f>FLOOR(S8*$B$21,2.5)</f>
        <v>142.5</v>
      </c>
      <c r="T9" s="14"/>
      <c r="U9" s="32" t="s">
        <v>10</v>
      </c>
      <c r="V9" s="31"/>
      <c r="W9" s="9">
        <f>FLOOR(W8*$B$21,2.5)</f>
        <v>147.5</v>
      </c>
      <c r="X9" s="14"/>
      <c r="Y9" s="32" t="s">
        <v>10</v>
      </c>
      <c r="Z9" s="31"/>
      <c r="AA9" s="9">
        <f>FLOOR(AA8*$B$21,2.5)</f>
        <v>147.5</v>
      </c>
      <c r="AB9" s="14"/>
      <c r="AC9" s="32" t="s">
        <v>10</v>
      </c>
      <c r="AD9" s="31"/>
      <c r="AE9" s="9">
        <f>FLOOR(AE8*$B$21,2.5)</f>
        <v>152.5</v>
      </c>
      <c r="AF9" s="14"/>
      <c r="AG9" s="32" t="s">
        <v>10</v>
      </c>
      <c r="AH9" s="31"/>
      <c r="AI9" s="9">
        <f>FLOOR(AI8*$B$21,2.5)</f>
        <v>152.5</v>
      </c>
    </row>
    <row r="10" spans="1:35">
      <c r="A10" s="14"/>
      <c r="B10" s="14"/>
      <c r="C10" s="14"/>
      <c r="D10" s="2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35">
      <c r="A11" s="1" t="s">
        <v>41</v>
      </c>
      <c r="B11" s="1">
        <v>2025</v>
      </c>
      <c r="C11" s="1">
        <v>2026</v>
      </c>
      <c r="D11" s="2"/>
      <c r="E11" s="1" t="s">
        <v>42</v>
      </c>
      <c r="F11" s="1">
        <v>2025</v>
      </c>
      <c r="G11" s="1">
        <v>2026</v>
      </c>
      <c r="H11" s="14"/>
      <c r="I11" s="1" t="s">
        <v>43</v>
      </c>
      <c r="J11" s="1">
        <v>2025</v>
      </c>
      <c r="K11" s="1">
        <v>2026</v>
      </c>
      <c r="L11" s="14"/>
      <c r="M11" s="1" t="s">
        <v>44</v>
      </c>
      <c r="N11" s="1">
        <v>2025</v>
      </c>
      <c r="O11" s="1">
        <v>2026</v>
      </c>
      <c r="P11" s="14"/>
      <c r="Q11" s="1" t="s">
        <v>45</v>
      </c>
      <c r="R11" s="1">
        <v>2025</v>
      </c>
      <c r="S11" s="1">
        <v>2026</v>
      </c>
      <c r="T11" s="14"/>
      <c r="U11" s="1" t="s">
        <v>46</v>
      </c>
      <c r="V11" s="1">
        <v>2025</v>
      </c>
      <c r="W11" s="1">
        <v>2026</v>
      </c>
      <c r="X11" s="14"/>
      <c r="Y11" s="1" t="s">
        <v>47</v>
      </c>
      <c r="Z11" s="1">
        <v>2025</v>
      </c>
      <c r="AA11" s="1">
        <v>2026</v>
      </c>
      <c r="AB11" s="14"/>
      <c r="AC11" s="1" t="s">
        <v>48</v>
      </c>
      <c r="AD11" s="1">
        <v>2025</v>
      </c>
      <c r="AE11" s="1">
        <v>2026</v>
      </c>
      <c r="AF11" s="14"/>
      <c r="AG11" s="1" t="s">
        <v>49</v>
      </c>
      <c r="AH11" s="1">
        <v>2025</v>
      </c>
      <c r="AI11" s="1">
        <v>2026</v>
      </c>
    </row>
    <row r="12" spans="1:35">
      <c r="A12" s="3">
        <v>1</v>
      </c>
      <c r="B12" s="4">
        <v>55</v>
      </c>
      <c r="C12" s="4">
        <v>55</v>
      </c>
      <c r="D12" s="2"/>
      <c r="E12" s="3">
        <v>1</v>
      </c>
      <c r="F12" s="4">
        <v>55</v>
      </c>
      <c r="G12" s="4">
        <v>52.5</v>
      </c>
      <c r="H12" s="14"/>
      <c r="I12" s="3">
        <v>1</v>
      </c>
      <c r="J12" s="4">
        <v>82.5</v>
      </c>
      <c r="K12" s="4">
        <v>75</v>
      </c>
      <c r="L12" s="14"/>
      <c r="M12" s="3">
        <v>1</v>
      </c>
      <c r="N12" s="4">
        <v>97.5</v>
      </c>
      <c r="O12" s="4">
        <v>97.5</v>
      </c>
      <c r="P12" s="14"/>
      <c r="Q12" s="3">
        <v>1</v>
      </c>
      <c r="R12" s="4">
        <v>120</v>
      </c>
      <c r="S12" s="4">
        <v>117.5</v>
      </c>
      <c r="T12" s="14"/>
      <c r="U12" s="3">
        <v>1</v>
      </c>
      <c r="V12" s="4">
        <v>107.5</v>
      </c>
      <c r="W12" s="4">
        <v>110</v>
      </c>
      <c r="X12" s="14"/>
      <c r="Y12" s="3">
        <v>1</v>
      </c>
      <c r="Z12" s="4">
        <v>117.5</v>
      </c>
      <c r="AA12" s="4">
        <v>117.5</v>
      </c>
      <c r="AB12" s="14"/>
      <c r="AC12" s="3">
        <v>1</v>
      </c>
      <c r="AD12" s="4">
        <v>107.5</v>
      </c>
      <c r="AE12" s="4">
        <v>125</v>
      </c>
      <c r="AF12" s="14"/>
      <c r="AG12" s="3">
        <v>1</v>
      </c>
      <c r="AH12" s="4">
        <v>92.5</v>
      </c>
      <c r="AI12" s="4">
        <v>105</v>
      </c>
    </row>
    <row r="13" spans="1:35">
      <c r="A13" s="5">
        <v>2</v>
      </c>
      <c r="B13" s="6"/>
      <c r="C13" s="6">
        <v>42.5</v>
      </c>
      <c r="D13" s="2"/>
      <c r="E13" s="5">
        <v>2</v>
      </c>
      <c r="F13" s="6"/>
      <c r="G13" s="14">
        <v>42.5</v>
      </c>
      <c r="H13" s="14"/>
      <c r="I13" s="5">
        <v>2</v>
      </c>
      <c r="J13" s="6">
        <v>80</v>
      </c>
      <c r="K13" s="6">
        <v>67.5</v>
      </c>
      <c r="L13" s="14"/>
      <c r="M13" s="5">
        <v>2</v>
      </c>
      <c r="N13" s="6">
        <v>87.5</v>
      </c>
      <c r="O13" s="6">
        <v>95</v>
      </c>
      <c r="P13" s="14"/>
      <c r="Q13" s="5">
        <v>2</v>
      </c>
      <c r="R13" s="6">
        <v>105</v>
      </c>
      <c r="S13" s="6">
        <v>102.5</v>
      </c>
      <c r="T13" s="14"/>
      <c r="U13" s="5">
        <v>2</v>
      </c>
      <c r="V13" s="6">
        <v>100</v>
      </c>
      <c r="W13" s="6">
        <v>102.5</v>
      </c>
      <c r="X13" s="14"/>
      <c r="Y13" s="5">
        <v>2</v>
      </c>
      <c r="Z13" s="6">
        <v>117.5</v>
      </c>
      <c r="AA13" s="6">
        <v>107.5</v>
      </c>
      <c r="AB13" s="14"/>
      <c r="AC13" s="5">
        <v>2</v>
      </c>
      <c r="AD13" s="6">
        <v>102.5</v>
      </c>
      <c r="AE13" s="6">
        <v>112.5</v>
      </c>
      <c r="AF13" s="14"/>
      <c r="AG13" s="5">
        <v>2</v>
      </c>
      <c r="AH13" s="6">
        <v>90</v>
      </c>
      <c r="AI13" s="6">
        <v>100</v>
      </c>
    </row>
    <row r="14" spans="1:35">
      <c r="A14" s="3">
        <v>3</v>
      </c>
      <c r="B14" s="4"/>
      <c r="C14" s="4"/>
      <c r="D14" s="2"/>
      <c r="E14" s="3">
        <v>3</v>
      </c>
      <c r="F14" s="14"/>
      <c r="G14" s="14"/>
      <c r="H14" s="14"/>
      <c r="I14" s="3">
        <v>3</v>
      </c>
      <c r="J14" s="4">
        <v>75</v>
      </c>
      <c r="K14" s="4">
        <v>62.5</v>
      </c>
      <c r="L14" s="14"/>
      <c r="M14" s="3">
        <v>3</v>
      </c>
      <c r="N14" s="4">
        <v>85</v>
      </c>
      <c r="O14" s="4">
        <v>90</v>
      </c>
      <c r="P14" s="14"/>
      <c r="Q14" s="3">
        <v>3</v>
      </c>
      <c r="R14" s="4">
        <v>90</v>
      </c>
      <c r="S14" s="4">
        <v>95</v>
      </c>
      <c r="T14" s="14"/>
      <c r="U14" s="3">
        <v>3</v>
      </c>
      <c r="V14" s="4">
        <v>95</v>
      </c>
      <c r="W14" s="4">
        <v>97.5</v>
      </c>
      <c r="X14" s="14"/>
      <c r="Y14" s="3">
        <v>3</v>
      </c>
      <c r="Z14" s="4">
        <v>110</v>
      </c>
      <c r="AA14" s="4">
        <v>95</v>
      </c>
      <c r="AB14" s="14"/>
      <c r="AC14" s="3">
        <v>3</v>
      </c>
      <c r="AD14" s="4">
        <v>95</v>
      </c>
      <c r="AE14" s="4">
        <v>100</v>
      </c>
      <c r="AF14" s="14"/>
      <c r="AG14" s="3">
        <v>3</v>
      </c>
      <c r="AH14" s="4"/>
      <c r="AI14" s="14">
        <v>90</v>
      </c>
    </row>
    <row r="15" spans="1:35">
      <c r="A15" s="5">
        <v>4</v>
      </c>
      <c r="B15" s="6"/>
      <c r="C15" s="6"/>
      <c r="D15" s="2"/>
      <c r="E15" s="5">
        <v>4</v>
      </c>
      <c r="F15" s="14"/>
      <c r="G15" s="14"/>
      <c r="H15" s="14"/>
      <c r="I15" s="5">
        <v>4</v>
      </c>
      <c r="J15" s="6">
        <v>60</v>
      </c>
      <c r="K15" s="6"/>
      <c r="L15" s="14"/>
      <c r="M15" s="5">
        <v>4</v>
      </c>
      <c r="N15" s="6">
        <v>77.5</v>
      </c>
      <c r="O15" s="6">
        <v>82.5</v>
      </c>
      <c r="P15" s="14"/>
      <c r="Q15" s="5">
        <v>4</v>
      </c>
      <c r="R15" s="6"/>
      <c r="S15" s="14">
        <v>90</v>
      </c>
      <c r="T15" s="14"/>
      <c r="U15" s="5">
        <v>4</v>
      </c>
      <c r="V15" s="6">
        <v>95</v>
      </c>
      <c r="W15" s="6">
        <v>95</v>
      </c>
      <c r="X15" s="14"/>
      <c r="Y15" s="5">
        <v>4</v>
      </c>
      <c r="Z15" s="14">
        <v>110</v>
      </c>
      <c r="AA15" s="6">
        <v>90</v>
      </c>
      <c r="AB15" s="14"/>
      <c r="AC15" s="5">
        <v>4</v>
      </c>
      <c r="AD15" s="6">
        <v>95</v>
      </c>
      <c r="AE15" s="6">
        <v>72.5</v>
      </c>
      <c r="AF15" s="14"/>
      <c r="AG15" s="5">
        <v>4</v>
      </c>
      <c r="AH15" s="14"/>
      <c r="AI15" s="14"/>
    </row>
    <row r="16" spans="1:35">
      <c r="A16" s="3">
        <v>5</v>
      </c>
      <c r="B16" s="4"/>
      <c r="C16" s="4"/>
      <c r="D16" s="2"/>
      <c r="E16" s="3">
        <v>5</v>
      </c>
      <c r="F16" s="4"/>
      <c r="G16" s="14"/>
      <c r="H16" s="14"/>
      <c r="I16" s="3">
        <v>5</v>
      </c>
      <c r="J16" s="14"/>
      <c r="K16" s="14"/>
      <c r="L16" s="14"/>
      <c r="M16" s="3">
        <v>5</v>
      </c>
      <c r="N16" s="4">
        <v>67.5</v>
      </c>
      <c r="O16" s="4">
        <v>75</v>
      </c>
      <c r="P16" s="14"/>
      <c r="Q16" s="3">
        <v>5</v>
      </c>
      <c r="R16" s="4"/>
      <c r="S16" s="14">
        <v>90</v>
      </c>
      <c r="T16" s="14"/>
      <c r="U16" s="3">
        <v>5</v>
      </c>
      <c r="V16" s="14">
        <v>92.5</v>
      </c>
      <c r="W16" s="4">
        <v>92.5</v>
      </c>
      <c r="X16" s="14"/>
      <c r="Y16" s="3">
        <v>5</v>
      </c>
      <c r="Z16" s="14"/>
      <c r="AA16" s="14"/>
      <c r="AB16" s="14"/>
      <c r="AC16" s="3">
        <v>5</v>
      </c>
      <c r="AD16" s="4">
        <v>90</v>
      </c>
      <c r="AE16" s="4"/>
      <c r="AF16" s="14"/>
      <c r="AG16" s="3">
        <v>5</v>
      </c>
      <c r="AH16" s="4"/>
      <c r="AI16" s="14"/>
    </row>
    <row r="17" spans="1:35">
      <c r="A17" s="15" t="s">
        <v>8</v>
      </c>
      <c r="B17" s="7">
        <f t="shared" ref="B17:C17" si="9">FLOOR(AVERAGE(B12:B16), 0.05)</f>
        <v>55</v>
      </c>
      <c r="C17" s="7">
        <f t="shared" si="9"/>
        <v>48.75</v>
      </c>
      <c r="D17" s="2"/>
      <c r="E17" s="15" t="s">
        <v>8</v>
      </c>
      <c r="F17" s="7">
        <f t="shared" ref="F17:G17" si="10">FLOOR(AVERAGE(F12:F16), 0.05)</f>
        <v>55</v>
      </c>
      <c r="G17" s="7">
        <f t="shared" si="10"/>
        <v>47.5</v>
      </c>
      <c r="H17" s="14"/>
      <c r="I17" s="15" t="s">
        <v>8</v>
      </c>
      <c r="J17" s="7">
        <f t="shared" ref="J17:K17" si="11">FLOOR(AVERAGE(J12:J16), 0.05)</f>
        <v>74.350000000000009</v>
      </c>
      <c r="K17" s="7">
        <f t="shared" si="11"/>
        <v>68.3</v>
      </c>
      <c r="L17" s="14"/>
      <c r="M17" s="15" t="s">
        <v>8</v>
      </c>
      <c r="N17" s="7">
        <f t="shared" ref="N17:O17" si="12">FLOOR(AVERAGE(N12:N16), 0.05)</f>
        <v>83</v>
      </c>
      <c r="O17" s="7">
        <f t="shared" si="12"/>
        <v>88</v>
      </c>
      <c r="P17" s="14"/>
      <c r="Q17" s="15" t="s">
        <v>8</v>
      </c>
      <c r="R17" s="7">
        <f t="shared" ref="R17:S17" si="13">FLOOR(AVERAGE(R12:R16), 0.05)</f>
        <v>105</v>
      </c>
      <c r="S17" s="7">
        <f t="shared" si="13"/>
        <v>99</v>
      </c>
      <c r="T17" s="14"/>
      <c r="U17" s="15" t="s">
        <v>8</v>
      </c>
      <c r="V17" s="7">
        <f t="shared" ref="V17:W17" si="14">FLOOR(AVERAGE(V12:V16), 0.05)</f>
        <v>98</v>
      </c>
      <c r="W17" s="7">
        <f t="shared" si="14"/>
        <v>99.5</v>
      </c>
      <c r="X17" s="14"/>
      <c r="Y17" s="15" t="s">
        <v>8</v>
      </c>
      <c r="Z17" s="7">
        <f t="shared" ref="Z17:AA17" si="15">FLOOR(AVERAGE(Z12:Z16), 0.05)</f>
        <v>113.75</v>
      </c>
      <c r="AA17" s="7">
        <f t="shared" si="15"/>
        <v>102.5</v>
      </c>
      <c r="AB17" s="14"/>
      <c r="AC17" s="15" t="s">
        <v>8</v>
      </c>
      <c r="AD17" s="7">
        <f t="shared" ref="AD17:AE17" si="16">FLOOR(AVERAGE(AD12:AD16), 0.05)</f>
        <v>98</v>
      </c>
      <c r="AE17" s="7">
        <f t="shared" si="16"/>
        <v>102.5</v>
      </c>
      <c r="AF17" s="14"/>
      <c r="AG17" s="15" t="s">
        <v>8</v>
      </c>
      <c r="AH17" s="7">
        <f t="shared" ref="AH17:AI17" si="17">FLOOR(AVERAGE(AH12:AH16), 0.05)</f>
        <v>91.25</v>
      </c>
      <c r="AI17" s="7">
        <f t="shared" si="17"/>
        <v>98.300000000000011</v>
      </c>
    </row>
    <row r="18" spans="1:35">
      <c r="A18" s="30" t="s">
        <v>9</v>
      </c>
      <c r="B18" s="31"/>
      <c r="C18" s="8">
        <f>FLOOR(AVERAGE(B17:C17), 0.05)</f>
        <v>51.85</v>
      </c>
      <c r="D18" s="2"/>
      <c r="E18" s="30" t="s">
        <v>9</v>
      </c>
      <c r="F18" s="31"/>
      <c r="G18" s="8">
        <f>FLOOR(AVERAGE(F17:G17), 0.05)</f>
        <v>51.25</v>
      </c>
      <c r="H18" s="14"/>
      <c r="I18" s="30" t="s">
        <v>9</v>
      </c>
      <c r="J18" s="31"/>
      <c r="K18" s="8">
        <f>FLOOR(AVERAGE(J17:K17), 0.05)</f>
        <v>71.3</v>
      </c>
      <c r="L18" s="14"/>
      <c r="M18" s="30" t="s">
        <v>9</v>
      </c>
      <c r="N18" s="31"/>
      <c r="O18" s="8">
        <f>FLOOR(AVERAGE(N17:O17), 0.05)</f>
        <v>85.5</v>
      </c>
      <c r="P18" s="14"/>
      <c r="Q18" s="30" t="s">
        <v>9</v>
      </c>
      <c r="R18" s="31"/>
      <c r="S18" s="8">
        <f>FLOOR(AVERAGE(R17:S17), 0.05)</f>
        <v>102</v>
      </c>
      <c r="T18" s="14"/>
      <c r="U18" s="30" t="s">
        <v>9</v>
      </c>
      <c r="V18" s="31"/>
      <c r="W18" s="8">
        <f>FLOOR(AVERAGE(V17:W17), 0.05)</f>
        <v>98.75</v>
      </c>
      <c r="X18" s="14"/>
      <c r="Y18" s="30" t="s">
        <v>9</v>
      </c>
      <c r="Z18" s="31"/>
      <c r="AA18" s="8">
        <f>FLOOR(AVERAGE(Z17:AA17), 0.05)</f>
        <v>108.10000000000001</v>
      </c>
      <c r="AB18" s="14"/>
      <c r="AC18" s="30" t="s">
        <v>9</v>
      </c>
      <c r="AD18" s="31"/>
      <c r="AE18" s="8">
        <f>FLOOR(AVERAGE(AD17:AE17), 0.05)</f>
        <v>100.25</v>
      </c>
      <c r="AF18" s="14"/>
      <c r="AG18" s="30" t="s">
        <v>9</v>
      </c>
      <c r="AH18" s="31"/>
      <c r="AI18" s="8">
        <f>FLOOR(AVERAGE(AH17:AI17), 0.05)</f>
        <v>94.75</v>
      </c>
    </row>
    <row r="19" spans="1:35">
      <c r="A19" s="32" t="s">
        <v>10</v>
      </c>
      <c r="B19" s="31"/>
      <c r="C19" s="9">
        <f>FLOOR(C18*$B$22,2.5)</f>
        <v>37.5</v>
      </c>
      <c r="D19" s="2"/>
      <c r="E19" s="32" t="s">
        <v>10</v>
      </c>
      <c r="F19" s="31"/>
      <c r="G19" s="9">
        <f>FLOOR(G18*$B$22,2.5)</f>
        <v>37.5</v>
      </c>
      <c r="H19" s="14"/>
      <c r="I19" s="32" t="s">
        <v>10</v>
      </c>
      <c r="J19" s="31"/>
      <c r="K19" s="9">
        <f>FLOOR(K18*$B$22,2.5)</f>
        <v>52.5</v>
      </c>
      <c r="L19" s="14"/>
      <c r="M19" s="32" t="s">
        <v>10</v>
      </c>
      <c r="N19" s="31"/>
      <c r="O19" s="9">
        <f>FLOOR(O18*$B$22,2.5)</f>
        <v>62.5</v>
      </c>
      <c r="P19" s="14"/>
      <c r="Q19" s="32" t="s">
        <v>10</v>
      </c>
      <c r="R19" s="31"/>
      <c r="S19" s="9">
        <f>FLOOR(S18*$B$22,2.5)</f>
        <v>75</v>
      </c>
      <c r="T19" s="14"/>
      <c r="U19" s="32" t="s">
        <v>10</v>
      </c>
      <c r="V19" s="31"/>
      <c r="W19" s="9">
        <f>FLOOR(W18*$B$22,2.5)</f>
        <v>72.5</v>
      </c>
      <c r="X19" s="14"/>
      <c r="Y19" s="32" t="s">
        <v>10</v>
      </c>
      <c r="Z19" s="31"/>
      <c r="AA19" s="9">
        <f>FLOOR(AA18*$B$22,2.5)</f>
        <v>77.5</v>
      </c>
      <c r="AB19" s="14"/>
      <c r="AC19" s="32" t="s">
        <v>10</v>
      </c>
      <c r="AD19" s="31"/>
      <c r="AE19" s="9">
        <f>FLOOR(AE18*$B$22,2.5)</f>
        <v>72.5</v>
      </c>
      <c r="AF19" s="14"/>
      <c r="AG19" s="32" t="s">
        <v>10</v>
      </c>
      <c r="AH19" s="31"/>
      <c r="AI19" s="9">
        <f>FLOOR(AI18*$B$22,2.5)</f>
        <v>70</v>
      </c>
    </row>
    <row r="20" spans="1:3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>
      <c r="A21" s="11" t="s">
        <v>19</v>
      </c>
      <c r="B21" s="12">
        <v>0.76700000000000002</v>
      </c>
      <c r="C21" s="13"/>
      <c r="D21" s="13"/>
      <c r="E21" s="2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>
      <c r="A22" s="11" t="s">
        <v>20</v>
      </c>
      <c r="B22" s="12">
        <v>0.74</v>
      </c>
      <c r="C22" s="13"/>
      <c r="D22" s="13"/>
      <c r="E22" s="2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>
      <c r="A23" s="14"/>
      <c r="B23" s="14"/>
      <c r="C23" s="2"/>
      <c r="D23" s="2"/>
      <c r="E23" s="2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>
      <c r="A25" s="14"/>
      <c r="B25" s="14"/>
      <c r="C25" s="14"/>
      <c r="D25" s="14"/>
      <c r="E25" s="27" t="s">
        <v>21</v>
      </c>
      <c r="F25" s="28"/>
      <c r="G25" s="29"/>
      <c r="H25" s="27" t="s">
        <v>22</v>
      </c>
      <c r="I25" s="28"/>
      <c r="J25" s="28"/>
      <c r="K25" s="29"/>
      <c r="L25" s="27" t="s">
        <v>23</v>
      </c>
      <c r="M25" s="28"/>
      <c r="N25" s="28"/>
      <c r="O25" s="29"/>
      <c r="P25" s="14"/>
      <c r="Q25" s="14"/>
      <c r="R25" s="14"/>
      <c r="S25" s="14"/>
      <c r="T25" s="14"/>
      <c r="U25" s="14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>
      <c r="A26" s="14"/>
      <c r="B26" s="14"/>
      <c r="C26" s="14"/>
      <c r="D26" s="14"/>
      <c r="E26" s="18" t="s">
        <v>30</v>
      </c>
      <c r="F26" s="19"/>
      <c r="G26" s="20"/>
      <c r="H26" s="18" t="s">
        <v>31</v>
      </c>
      <c r="I26" s="19"/>
      <c r="J26" s="19"/>
      <c r="K26" s="20"/>
      <c r="L26" s="24">
        <v>46145</v>
      </c>
      <c r="M26" s="19"/>
      <c r="N26" s="19"/>
      <c r="O26" s="20"/>
      <c r="P26" s="14"/>
      <c r="Q26" s="14"/>
      <c r="R26" s="14"/>
      <c r="S26" s="14"/>
      <c r="T26" s="14"/>
      <c r="U26" s="14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>
      <c r="A27" s="14"/>
      <c r="B27" s="14"/>
      <c r="C27" s="14"/>
      <c r="D27" s="14"/>
      <c r="E27" s="21"/>
      <c r="F27" s="22"/>
      <c r="G27" s="23"/>
      <c r="H27" s="21"/>
      <c r="I27" s="22"/>
      <c r="J27" s="22"/>
      <c r="K27" s="23"/>
      <c r="L27" s="21"/>
      <c r="M27" s="22"/>
      <c r="N27" s="22"/>
      <c r="O27" s="23"/>
      <c r="P27" s="14"/>
      <c r="Q27" s="14"/>
      <c r="R27" s="14"/>
      <c r="S27" s="14"/>
      <c r="T27" s="14"/>
      <c r="U27" s="14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 ht="12.7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 ht="12.75">
      <c r="A29" s="14"/>
      <c r="B29" s="14"/>
      <c r="C29" s="14"/>
      <c r="D29" s="14"/>
      <c r="E29" s="25" t="s">
        <v>27</v>
      </c>
      <c r="F29" s="25"/>
      <c r="G29" s="25"/>
      <c r="H29" s="25"/>
      <c r="I29" s="16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 ht="12.75">
      <c r="A30" s="14"/>
      <c r="B30" s="14"/>
      <c r="C30" s="14"/>
      <c r="D30" s="14"/>
      <c r="E30" s="17" t="s">
        <v>28</v>
      </c>
      <c r="F30" s="17"/>
      <c r="G30" s="17"/>
      <c r="H30" s="17"/>
      <c r="I30" s="16"/>
      <c r="J30" s="26" t="s">
        <v>29</v>
      </c>
      <c r="K30" s="19"/>
      <c r="L30" s="19"/>
      <c r="M30" s="19"/>
      <c r="N30" s="19"/>
      <c r="O30" s="20"/>
      <c r="P30" s="14"/>
      <c r="Q30" s="14"/>
      <c r="R30" s="14"/>
      <c r="S30" s="14"/>
      <c r="T30" s="14"/>
      <c r="U30" s="14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ht="12.75">
      <c r="A31" s="14"/>
      <c r="B31" s="14"/>
      <c r="C31" s="14"/>
      <c r="D31" s="14"/>
      <c r="E31" s="17" t="s">
        <v>51</v>
      </c>
      <c r="F31" s="17"/>
      <c r="G31" s="17"/>
      <c r="H31" s="17"/>
      <c r="I31" s="16"/>
      <c r="J31" s="21"/>
      <c r="K31" s="22"/>
      <c r="L31" s="22"/>
      <c r="M31" s="22"/>
      <c r="N31" s="22"/>
      <c r="O31" s="23"/>
      <c r="P31" s="14"/>
      <c r="Q31" s="14"/>
      <c r="R31" s="14"/>
      <c r="S31" s="14"/>
      <c r="T31" s="14"/>
      <c r="U31" s="14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5" ht="12.75">
      <c r="A32" s="14"/>
      <c r="B32" s="14"/>
      <c r="C32" s="14"/>
      <c r="D32" s="14"/>
      <c r="E32" s="17"/>
      <c r="F32" s="17"/>
      <c r="G32" s="17"/>
      <c r="H32" s="17"/>
      <c r="I32" s="16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5:35" ht="12.75">
      <c r="E33" s="17"/>
      <c r="F33" s="17"/>
      <c r="G33" s="17"/>
      <c r="H33" s="17"/>
      <c r="I33" s="16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5:35" ht="12.75">
      <c r="E34" s="16"/>
      <c r="F34" s="16"/>
      <c r="G34" s="16"/>
      <c r="H34" s="16"/>
      <c r="I34" s="16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5:35" ht="12.75"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5:35" ht="12.75"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5:35" ht="12.75"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5:35" ht="12.75"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</row>
    <row r="39" spans="5:35" ht="12.75"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5:35" ht="12.75"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5:35" ht="12.75"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5:35" ht="12.75"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5:35" ht="12.75"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</row>
    <row r="44" spans="5:35" ht="12.75"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5:35"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5:35"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</row>
    <row r="47" spans="5:35"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</row>
    <row r="48" spans="5:35"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22:35"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22:35"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22:35"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22:35"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</row>
    <row r="53" spans="22:35"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</row>
    <row r="54" spans="22:35"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22:35"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</row>
    <row r="56" spans="22:35"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</row>
    <row r="57" spans="22:35"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</row>
    <row r="58" spans="22:35"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</row>
    <row r="59" spans="22:35"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</row>
    <row r="60" spans="22:35"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</row>
    <row r="61" spans="22:35"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</row>
    <row r="62" spans="22:35"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</row>
    <row r="63" spans="22:35"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</row>
    <row r="64" spans="22:35"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</row>
    <row r="65" spans="22:35"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</row>
    <row r="66" spans="22:35"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</row>
    <row r="67" spans="22:35"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</row>
    <row r="68" spans="22:35"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</row>
    <row r="69" spans="22:35"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</row>
    <row r="70" spans="22:35"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</row>
    <row r="71" spans="22:35"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</row>
    <row r="72" spans="22:35"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</row>
    <row r="73" spans="22:35"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</row>
    <row r="74" spans="22:35"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</row>
    <row r="75" spans="22:35"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</row>
    <row r="76" spans="22:35"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</row>
    <row r="77" spans="22:35"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</row>
    <row r="78" spans="22:35"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</row>
    <row r="79" spans="22:35"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22:35"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22:35"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22:35"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22:35"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22:35"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22:35"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22:35"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22:35"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22:35"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22:35"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  <row r="90" spans="22:35"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</row>
    <row r="91" spans="22:35"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</row>
    <row r="92" spans="22:35"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</row>
    <row r="93" spans="22:35"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</row>
    <row r="94" spans="22:35"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</row>
    <row r="95" spans="22:35"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</row>
    <row r="96" spans="22:35"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</row>
    <row r="97" spans="22:35"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</row>
    <row r="98" spans="22:35"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</row>
    <row r="99" spans="22:35"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</row>
    <row r="100" spans="22:35"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</row>
    <row r="101" spans="22:35"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</row>
    <row r="102" spans="22:35"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</row>
    <row r="103" spans="22:35"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</row>
    <row r="104" spans="22:35"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</row>
    <row r="105" spans="22:35"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</row>
    <row r="106" spans="22:35"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</row>
    <row r="107" spans="22:35"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</row>
    <row r="108" spans="22:35"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</row>
    <row r="109" spans="22:35"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</row>
    <row r="110" spans="22:35"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</row>
    <row r="111" spans="22:35"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</row>
    <row r="112" spans="22:35"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</row>
    <row r="113" spans="22:35"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</row>
    <row r="114" spans="22:35"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</row>
    <row r="115" spans="22:35"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</row>
    <row r="116" spans="22:35"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</row>
    <row r="117" spans="22:35"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</row>
    <row r="118" spans="22:35"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</row>
    <row r="119" spans="22:35"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</row>
    <row r="120" spans="22:35"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</row>
    <row r="121" spans="22:35"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</row>
    <row r="122" spans="22:35"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</row>
    <row r="123" spans="22:35"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</row>
    <row r="124" spans="22:35"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</row>
    <row r="125" spans="22:35"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</row>
    <row r="126" spans="22:35"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</row>
    <row r="127" spans="22:35"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</row>
    <row r="128" spans="22:35"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</row>
    <row r="129" spans="22:35"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</row>
    <row r="130" spans="22:35"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</row>
    <row r="131" spans="22:35"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</row>
    <row r="132" spans="22:35"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</row>
    <row r="133" spans="22:35"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</row>
    <row r="134" spans="22:35"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</row>
    <row r="135" spans="22:35"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</row>
    <row r="136" spans="22:35"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</row>
    <row r="137" spans="22:35"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</row>
    <row r="138" spans="22:35"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</row>
    <row r="139" spans="22:35"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</row>
    <row r="140" spans="22:35"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</row>
    <row r="141" spans="22:35"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</row>
    <row r="142" spans="22:35"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</row>
    <row r="143" spans="22:35"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</row>
    <row r="144" spans="22:35"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</row>
    <row r="145" spans="22:35"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</row>
    <row r="146" spans="22:35"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</row>
    <row r="147" spans="22:35"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</row>
    <row r="148" spans="22:35"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</row>
    <row r="149" spans="22:35"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</row>
    <row r="150" spans="22:35"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</row>
    <row r="151" spans="22:35"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</row>
    <row r="152" spans="22:35"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</row>
    <row r="153" spans="22:35"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</row>
    <row r="154" spans="22:35"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</row>
    <row r="155" spans="22:35"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</row>
    <row r="156" spans="22:35"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</row>
    <row r="157" spans="22:35"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</row>
    <row r="158" spans="22:35"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</row>
    <row r="159" spans="22:35"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</row>
    <row r="160" spans="22:35"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</row>
    <row r="161" spans="22:35"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</row>
    <row r="162" spans="22:35"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</row>
    <row r="163" spans="22:35"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</row>
    <row r="164" spans="22:35"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</row>
    <row r="165" spans="22:35"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</row>
    <row r="166" spans="22:35"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</row>
    <row r="167" spans="22:35"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</row>
    <row r="168" spans="22:35"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</row>
    <row r="169" spans="22:35"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</row>
    <row r="170" spans="22:35"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</row>
    <row r="171" spans="22:35"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</row>
    <row r="172" spans="22:35"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</row>
    <row r="173" spans="22:35"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</row>
    <row r="174" spans="22:35"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</row>
    <row r="175" spans="22:35"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</row>
    <row r="176" spans="22:35"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</row>
    <row r="177" spans="22:35"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</row>
    <row r="178" spans="22:35"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</row>
    <row r="179" spans="22:35"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</row>
    <row r="180" spans="22:35"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</row>
    <row r="181" spans="22:35"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</row>
    <row r="182" spans="22:35"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</row>
    <row r="183" spans="22:35"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</row>
    <row r="184" spans="22:35"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</row>
    <row r="185" spans="22:35"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</row>
    <row r="186" spans="22:35"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</row>
    <row r="187" spans="22:35"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</row>
    <row r="188" spans="22:35"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</row>
    <row r="189" spans="22:35"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</row>
    <row r="190" spans="22:35"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</row>
    <row r="191" spans="22:35"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</row>
    <row r="192" spans="22:35"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</row>
    <row r="193" spans="22:35"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</row>
    <row r="194" spans="22:35"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</row>
    <row r="195" spans="22:35"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</row>
    <row r="196" spans="22:35"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</row>
    <row r="197" spans="22:35"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</row>
    <row r="198" spans="22:35"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</row>
    <row r="199" spans="22:35"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</row>
    <row r="200" spans="22:35"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</row>
    <row r="201" spans="22:35"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</row>
    <row r="202" spans="22:35"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</row>
    <row r="203" spans="22:35"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</row>
    <row r="204" spans="22:35"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</row>
    <row r="205" spans="22:35"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</row>
    <row r="206" spans="22:35"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</row>
    <row r="207" spans="22:35"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</row>
    <row r="208" spans="22:35"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</row>
    <row r="209" spans="22:35"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</row>
    <row r="210" spans="22:35"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</row>
    <row r="211" spans="22:35"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</row>
    <row r="212" spans="22:35"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</row>
    <row r="213" spans="22:35"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</row>
    <row r="214" spans="22:35"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</row>
    <row r="215" spans="22:35"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</row>
    <row r="216" spans="22:35"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</row>
    <row r="217" spans="22:35"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</row>
    <row r="218" spans="22:35"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</row>
    <row r="219" spans="22:35"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</row>
    <row r="220" spans="22:35"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</row>
    <row r="221" spans="22:35"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</row>
    <row r="222" spans="22:35"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</row>
    <row r="223" spans="22:35"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</row>
    <row r="224" spans="22:35"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</row>
    <row r="225" spans="22:35"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</row>
    <row r="226" spans="22:35"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</row>
    <row r="227" spans="22:35"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</row>
    <row r="228" spans="22:35"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</row>
    <row r="229" spans="22:35"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</row>
    <row r="230" spans="22:35"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</row>
    <row r="231" spans="22:35"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</row>
    <row r="232" spans="22:35"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</row>
    <row r="233" spans="22:35"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</row>
    <row r="234" spans="22:35"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</row>
    <row r="235" spans="22:35"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</row>
    <row r="236" spans="22:35"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</row>
    <row r="237" spans="22:35"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</row>
    <row r="238" spans="22:35"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</row>
    <row r="239" spans="22:35"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</row>
    <row r="240" spans="22:35"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</row>
    <row r="241" spans="22:35"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</row>
    <row r="242" spans="22:35"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</row>
    <row r="243" spans="22:35"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</row>
    <row r="244" spans="22:35"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</row>
    <row r="245" spans="22:35"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</row>
    <row r="246" spans="22:35"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</row>
    <row r="247" spans="22:35"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</row>
    <row r="248" spans="22:35"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</row>
    <row r="249" spans="22:35"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</row>
    <row r="250" spans="22:35"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</row>
    <row r="251" spans="22:35"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</row>
    <row r="252" spans="22:35"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</row>
    <row r="253" spans="22:35"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</row>
    <row r="254" spans="22:35"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</row>
    <row r="255" spans="22:35"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</row>
    <row r="256" spans="22:35"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</row>
    <row r="257" spans="22:35"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</row>
    <row r="258" spans="22:35"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</row>
    <row r="259" spans="22:35"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</row>
    <row r="260" spans="22:35"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</row>
    <row r="261" spans="22:35"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</row>
    <row r="262" spans="22:35"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</row>
    <row r="263" spans="22:35"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</row>
    <row r="264" spans="22:35"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</row>
    <row r="265" spans="22:35"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</row>
    <row r="266" spans="22:35"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</row>
    <row r="267" spans="22:35"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</row>
    <row r="268" spans="22:35"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</row>
    <row r="269" spans="22:35"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</row>
    <row r="270" spans="22:35"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</row>
    <row r="271" spans="22:35"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</row>
    <row r="272" spans="22:35"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</row>
    <row r="273" spans="22:35"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</row>
    <row r="274" spans="22:35"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</row>
    <row r="275" spans="22:35"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</row>
    <row r="276" spans="22:35"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</row>
    <row r="277" spans="22:35"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</row>
    <row r="278" spans="22:35"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</row>
    <row r="279" spans="22:35"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</row>
    <row r="280" spans="22:35"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</row>
    <row r="281" spans="22:35"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</row>
    <row r="282" spans="22:35"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</row>
    <row r="283" spans="22:35"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</row>
    <row r="284" spans="22:35"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</row>
    <row r="285" spans="22:35"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</row>
    <row r="286" spans="22:35"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</row>
    <row r="287" spans="22:35"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</row>
    <row r="288" spans="22:35"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</row>
    <row r="289" spans="22:35"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</row>
    <row r="290" spans="22:35"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</row>
    <row r="291" spans="22:35"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</row>
    <row r="292" spans="22:35"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</row>
    <row r="293" spans="22:35"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</row>
    <row r="294" spans="22:35"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</row>
    <row r="295" spans="22:35"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</row>
    <row r="296" spans="22:35"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</row>
    <row r="297" spans="22:35"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</row>
    <row r="298" spans="22:35"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</row>
    <row r="299" spans="22:35"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</row>
    <row r="300" spans="22:35"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</row>
    <row r="301" spans="22:35"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</row>
    <row r="302" spans="22:35"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</row>
    <row r="303" spans="22:35"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</row>
    <row r="304" spans="22:35"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</row>
    <row r="305" spans="22:35"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</row>
    <row r="306" spans="22:35"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</row>
    <row r="307" spans="22:35"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</row>
    <row r="308" spans="22:35"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</row>
    <row r="309" spans="22:35"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</row>
    <row r="310" spans="22:35"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</row>
    <row r="311" spans="22:35"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</row>
    <row r="312" spans="22:35"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</row>
    <row r="313" spans="22:35"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</row>
    <row r="314" spans="22:35"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</row>
    <row r="315" spans="22:35"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</row>
    <row r="316" spans="22:35"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</row>
    <row r="317" spans="22:35"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</row>
    <row r="318" spans="22:35"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</row>
    <row r="319" spans="22:35"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</row>
    <row r="320" spans="22:35"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</row>
    <row r="321" spans="22:35"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</row>
    <row r="322" spans="22:35"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</row>
    <row r="323" spans="22:35"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</row>
    <row r="324" spans="22:35"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</row>
    <row r="325" spans="22:35"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</row>
    <row r="326" spans="22:35"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</row>
    <row r="327" spans="22:35"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</row>
    <row r="328" spans="22:35"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</row>
    <row r="329" spans="22:35"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</row>
    <row r="330" spans="22:35"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</row>
    <row r="331" spans="22:35"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</row>
    <row r="332" spans="22:35"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</row>
    <row r="333" spans="22:35"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</row>
    <row r="334" spans="22:35"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</row>
    <row r="335" spans="22:35"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</row>
    <row r="336" spans="22:35"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</row>
    <row r="337" spans="22:35"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</row>
    <row r="338" spans="22:35"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</row>
    <row r="339" spans="22:35"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</row>
    <row r="340" spans="22:35"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</row>
    <row r="341" spans="22:35"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</row>
    <row r="342" spans="22:35"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</row>
    <row r="343" spans="22:35"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</row>
    <row r="344" spans="22:35"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</row>
    <row r="345" spans="22:35"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</row>
    <row r="346" spans="22:35"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</row>
    <row r="347" spans="22:35"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</row>
    <row r="348" spans="22:35"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</row>
    <row r="349" spans="22:35"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</row>
    <row r="350" spans="22:35"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</row>
    <row r="351" spans="22:35"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</row>
    <row r="352" spans="22:35"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</row>
    <row r="353" spans="22:35"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</row>
    <row r="354" spans="22:35"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</row>
    <row r="355" spans="22:35"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</row>
    <row r="356" spans="22:35"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</row>
    <row r="357" spans="22:35"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</row>
    <row r="358" spans="22:35"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</row>
    <row r="359" spans="22:35"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</row>
    <row r="360" spans="22:35"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</row>
    <row r="361" spans="22:35"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</row>
    <row r="362" spans="22:35"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</row>
    <row r="363" spans="22:35"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</row>
    <row r="364" spans="22:35"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</row>
    <row r="365" spans="22:35"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</row>
    <row r="366" spans="22:35"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</row>
    <row r="367" spans="22:35"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</row>
    <row r="368" spans="22:35"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</row>
    <row r="369" spans="22:35"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</row>
    <row r="370" spans="22:35"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</row>
    <row r="371" spans="22:35"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</row>
    <row r="372" spans="22:35"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</row>
    <row r="373" spans="22:35"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</row>
    <row r="374" spans="22:35"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</row>
    <row r="375" spans="22:35"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</row>
    <row r="376" spans="22:35"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</row>
    <row r="377" spans="22:35"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</row>
    <row r="378" spans="22:35"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</row>
    <row r="379" spans="22:35"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</row>
    <row r="380" spans="22:35"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</row>
    <row r="381" spans="22:35"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</row>
    <row r="382" spans="22:35"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</row>
    <row r="383" spans="22:35"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</row>
    <row r="384" spans="22:35"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</row>
    <row r="385" spans="22:35"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</row>
    <row r="386" spans="22:35"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</row>
    <row r="387" spans="22:35"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</row>
    <row r="388" spans="22:35"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</row>
    <row r="389" spans="22:35"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</row>
    <row r="390" spans="22:35"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</row>
    <row r="391" spans="22:35"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</row>
    <row r="392" spans="22:35"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</row>
    <row r="393" spans="22:35"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</row>
    <row r="394" spans="22:35"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</row>
    <row r="395" spans="22:35"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</row>
    <row r="396" spans="22:35"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</row>
    <row r="397" spans="22:35"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</row>
    <row r="398" spans="22:35"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</row>
    <row r="399" spans="22:35"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</row>
    <row r="400" spans="22:35"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</row>
    <row r="401" spans="22:35"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</row>
    <row r="402" spans="22:35"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</row>
    <row r="403" spans="22:35"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</row>
    <row r="404" spans="22:35"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</row>
    <row r="405" spans="22:35"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</row>
    <row r="406" spans="22:35"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</row>
    <row r="407" spans="22:35"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</row>
    <row r="408" spans="22:35"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</row>
    <row r="409" spans="22:35"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</row>
    <row r="410" spans="22:35"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</row>
    <row r="411" spans="22:35"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</row>
    <row r="412" spans="22:35"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</row>
    <row r="413" spans="22:35"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</row>
    <row r="414" spans="22:35"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</row>
    <row r="415" spans="22:35"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</row>
    <row r="416" spans="22:35"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</row>
    <row r="417" spans="22:35"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</row>
    <row r="418" spans="22:35"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</row>
    <row r="419" spans="22:35"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</row>
    <row r="420" spans="22:35"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</row>
    <row r="421" spans="22:35"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</row>
    <row r="422" spans="22:35"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</row>
    <row r="423" spans="22:35"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</row>
    <row r="424" spans="22:35"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</row>
    <row r="425" spans="22:35"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</row>
    <row r="426" spans="22:35"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</row>
    <row r="427" spans="22:35"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</row>
    <row r="428" spans="22:35"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</row>
    <row r="429" spans="22:35"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</row>
    <row r="430" spans="22:35"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</row>
    <row r="431" spans="22:35"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</row>
    <row r="432" spans="22:35"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</row>
    <row r="433" spans="22:35"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</row>
    <row r="434" spans="22:35"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</row>
    <row r="435" spans="22:35"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</row>
    <row r="436" spans="22:35"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</row>
    <row r="437" spans="22:35"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</row>
    <row r="438" spans="22:35"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</row>
    <row r="439" spans="22:35"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</row>
    <row r="440" spans="22:35"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</row>
    <row r="441" spans="22:35"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</row>
    <row r="442" spans="22:35"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</row>
    <row r="443" spans="22:35"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</row>
    <row r="444" spans="22:35"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</row>
    <row r="445" spans="22:35"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</row>
    <row r="446" spans="22:35"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</row>
    <row r="447" spans="22:35"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</row>
    <row r="448" spans="22:35"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</row>
    <row r="449" spans="22:35"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</row>
    <row r="450" spans="22:35"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</row>
    <row r="451" spans="22:35"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</row>
    <row r="452" spans="22:35"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</row>
    <row r="453" spans="22:35"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</row>
    <row r="454" spans="22:35"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</row>
    <row r="455" spans="22:35"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</row>
    <row r="456" spans="22:35"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</row>
    <row r="457" spans="22:35"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</row>
    <row r="458" spans="22:35"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</row>
    <row r="459" spans="22:35"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</row>
    <row r="460" spans="22:35"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</row>
    <row r="461" spans="22:35"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</row>
    <row r="462" spans="22:35"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</row>
    <row r="463" spans="22:35"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</row>
    <row r="464" spans="22:35"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</row>
    <row r="465" spans="22:35"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</row>
    <row r="466" spans="22:35"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</row>
    <row r="467" spans="22:35"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</row>
    <row r="468" spans="22:35"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</row>
    <row r="469" spans="22:35"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</row>
    <row r="470" spans="22:35"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</row>
    <row r="471" spans="22:35"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</row>
    <row r="472" spans="22:35"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</row>
    <row r="473" spans="22:35"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</row>
    <row r="474" spans="22:35"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</row>
    <row r="475" spans="22:35"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</row>
    <row r="476" spans="22:35"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</row>
    <row r="477" spans="22:35"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</row>
    <row r="478" spans="22:35"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</row>
    <row r="479" spans="22:35"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</row>
    <row r="480" spans="22:35"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</row>
    <row r="481" spans="22:35"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</row>
    <row r="482" spans="22:35"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</row>
    <row r="483" spans="22:35"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</row>
    <row r="484" spans="22:35"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</row>
    <row r="485" spans="22:35"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</row>
    <row r="486" spans="22:35"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</row>
    <row r="487" spans="22:35"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</row>
    <row r="488" spans="22:35"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</row>
    <row r="489" spans="22:35"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</row>
    <row r="490" spans="22:35"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</row>
    <row r="491" spans="22:35"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</row>
    <row r="492" spans="22:35"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</row>
    <row r="493" spans="22:35"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</row>
    <row r="494" spans="22:35"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</row>
    <row r="495" spans="22:35"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</row>
    <row r="496" spans="22:35"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</row>
    <row r="497" spans="22:35"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</row>
    <row r="498" spans="22:35"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</row>
    <row r="499" spans="22:35"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</row>
    <row r="500" spans="22:35"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</row>
    <row r="501" spans="22:35"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</row>
    <row r="502" spans="22:35"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</row>
    <row r="503" spans="22:35"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</row>
    <row r="504" spans="22:35"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</row>
    <row r="505" spans="22:35"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</row>
    <row r="506" spans="22:35"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</row>
    <row r="507" spans="22:35"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</row>
    <row r="508" spans="22:35"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</row>
    <row r="509" spans="22:35"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</row>
    <row r="510" spans="22:35"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</row>
    <row r="511" spans="22:35"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</row>
    <row r="512" spans="22:35"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</row>
    <row r="513" spans="22:35"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</row>
    <row r="514" spans="22:35"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</row>
    <row r="515" spans="22:35"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</row>
    <row r="516" spans="22:35"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</row>
    <row r="517" spans="22:35"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</row>
    <row r="518" spans="22:35"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</row>
    <row r="519" spans="22:35"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</row>
    <row r="520" spans="22:35"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</row>
    <row r="521" spans="22:35"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</row>
    <row r="522" spans="22:35"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</row>
    <row r="523" spans="22:35"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</row>
    <row r="524" spans="22:35"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</row>
    <row r="525" spans="22:35"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</row>
    <row r="526" spans="22:35"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</row>
    <row r="527" spans="22:35"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</row>
    <row r="528" spans="22:35"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</row>
    <row r="529" spans="22:35"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</row>
    <row r="530" spans="22:35"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</row>
    <row r="531" spans="22:35"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</row>
    <row r="532" spans="22:35"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</row>
    <row r="533" spans="22:35"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</row>
    <row r="534" spans="22:35"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</row>
    <row r="535" spans="22:35"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</row>
    <row r="536" spans="22:35"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</row>
    <row r="537" spans="22:35"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</row>
    <row r="538" spans="22:35"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</row>
    <row r="539" spans="22:35"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</row>
    <row r="540" spans="22:35"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</row>
    <row r="541" spans="22:35"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</row>
    <row r="542" spans="22:35"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</row>
    <row r="543" spans="22:35"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</row>
    <row r="544" spans="22:35"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</row>
    <row r="545" spans="22:35"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</row>
    <row r="546" spans="22:35"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</row>
    <row r="547" spans="22:35"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</row>
    <row r="548" spans="22:35"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</row>
    <row r="549" spans="22:35"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</row>
    <row r="550" spans="22:35"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</row>
    <row r="551" spans="22:35"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</row>
    <row r="552" spans="22:35"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</row>
    <row r="553" spans="22:35"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</row>
    <row r="554" spans="22:35"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</row>
    <row r="555" spans="22:35"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</row>
    <row r="556" spans="22:35"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</row>
    <row r="557" spans="22:35"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</row>
    <row r="558" spans="22:35"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</row>
    <row r="559" spans="22:35"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</row>
    <row r="560" spans="22:35"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</row>
    <row r="561" spans="22:35"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</row>
    <row r="562" spans="22:35"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</row>
    <row r="563" spans="22:35"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</row>
    <row r="564" spans="22:35"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</row>
    <row r="565" spans="22:35"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</row>
    <row r="566" spans="22:35"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</row>
    <row r="567" spans="22:35"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</row>
    <row r="568" spans="22:35"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</row>
    <row r="569" spans="22:35"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</row>
    <row r="570" spans="22:35"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</row>
    <row r="571" spans="22:35"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</row>
    <row r="572" spans="22:35"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</row>
    <row r="573" spans="22:35"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</row>
    <row r="574" spans="22:35"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</row>
    <row r="575" spans="22:35"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</row>
    <row r="576" spans="22:35"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</row>
    <row r="577" spans="22:35"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</row>
    <row r="578" spans="22:35"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</row>
    <row r="579" spans="22:35"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</row>
    <row r="580" spans="22:35"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</row>
    <row r="581" spans="22:35"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</row>
    <row r="582" spans="22:35"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</row>
    <row r="583" spans="22:35"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</row>
    <row r="584" spans="22:35"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</row>
    <row r="585" spans="22:35"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</row>
    <row r="586" spans="22:35"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</row>
    <row r="587" spans="22:35"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</row>
    <row r="588" spans="22:35"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</row>
    <row r="589" spans="22:35"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</row>
    <row r="590" spans="22:35"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</row>
    <row r="591" spans="22:35"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</row>
    <row r="592" spans="22:35"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</row>
    <row r="593" spans="22:35"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</row>
    <row r="594" spans="22:35"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</row>
    <row r="595" spans="22:35"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</row>
    <row r="596" spans="22:35"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</row>
    <row r="597" spans="22:35"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</row>
    <row r="598" spans="22:35"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</row>
    <row r="599" spans="22:35"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</row>
    <row r="600" spans="22:35"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</row>
    <row r="601" spans="22:35"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</row>
    <row r="602" spans="22:35"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</row>
    <row r="603" spans="22:35"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</row>
    <row r="604" spans="22:35"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</row>
    <row r="605" spans="22:35"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</row>
    <row r="606" spans="22:35"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</row>
    <row r="607" spans="22:35"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</row>
    <row r="608" spans="22:35"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</row>
    <row r="609" spans="22:35"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</row>
    <row r="610" spans="22:35"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</row>
    <row r="611" spans="22:35"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</row>
    <row r="612" spans="22:35"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</row>
    <row r="613" spans="22:35"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</row>
    <row r="614" spans="22:35"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</row>
    <row r="615" spans="22:35"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</row>
    <row r="616" spans="22:35"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</row>
    <row r="617" spans="22:35"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</row>
    <row r="618" spans="22:35"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</row>
    <row r="619" spans="22:35"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</row>
    <row r="620" spans="22:35"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</row>
    <row r="621" spans="22:35"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</row>
    <row r="622" spans="22:35"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</row>
    <row r="623" spans="22:35"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</row>
    <row r="624" spans="22:35"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</row>
    <row r="625" spans="22:35"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</row>
    <row r="626" spans="22:35"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</row>
    <row r="627" spans="22:35"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</row>
    <row r="628" spans="22:35"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</row>
    <row r="629" spans="22:35"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</row>
    <row r="630" spans="22:35"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</row>
    <row r="631" spans="22:35"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</row>
    <row r="632" spans="22:35"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</row>
    <row r="633" spans="22:35"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</row>
    <row r="634" spans="22:35"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</row>
    <row r="635" spans="22:35"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</row>
    <row r="636" spans="22:35"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</row>
    <row r="637" spans="22:35"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</row>
    <row r="638" spans="22:35"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</row>
    <row r="639" spans="22:35"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</row>
    <row r="640" spans="22:35"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</row>
    <row r="641" spans="22:35"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</row>
    <row r="642" spans="22:35"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</row>
    <row r="643" spans="22:35"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</row>
    <row r="644" spans="22:35"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</row>
    <row r="645" spans="22:35"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</row>
    <row r="646" spans="22:35"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</row>
    <row r="647" spans="22:35"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</row>
    <row r="648" spans="22:35"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</row>
    <row r="649" spans="22:35"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</row>
    <row r="650" spans="22:35"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</row>
    <row r="651" spans="22:35"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</row>
    <row r="652" spans="22:35"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</row>
    <row r="653" spans="22:35"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</row>
    <row r="654" spans="22:35"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</row>
    <row r="655" spans="22:35"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</row>
    <row r="656" spans="22:35"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</row>
    <row r="657" spans="22:35"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</row>
    <row r="658" spans="22:35"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</row>
    <row r="659" spans="22:35"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</row>
    <row r="660" spans="22:35"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</row>
    <row r="661" spans="22:35"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</row>
    <row r="662" spans="22:35"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</row>
    <row r="663" spans="22:35"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</row>
    <row r="664" spans="22:35"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</row>
    <row r="665" spans="22:35"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</row>
    <row r="666" spans="22:35"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</row>
    <row r="667" spans="22:35"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</row>
    <row r="668" spans="22:35"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</row>
    <row r="669" spans="22:35"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</row>
    <row r="670" spans="22:35"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</row>
    <row r="671" spans="22:35"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</row>
    <row r="672" spans="22:35"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</row>
    <row r="673" spans="22:35"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</row>
    <row r="674" spans="22:35"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</row>
    <row r="675" spans="22:35"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</row>
    <row r="676" spans="22:35"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</row>
    <row r="677" spans="22:35"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</row>
    <row r="678" spans="22:35"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</row>
    <row r="679" spans="22:35"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</row>
    <row r="680" spans="22:35"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</row>
    <row r="681" spans="22:35"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</row>
    <row r="682" spans="22:35"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</row>
    <row r="683" spans="22:35"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</row>
    <row r="684" spans="22:35"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</row>
    <row r="685" spans="22:35"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</row>
    <row r="686" spans="22:35"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</row>
    <row r="687" spans="22:35"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</row>
    <row r="688" spans="22:35"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</row>
    <row r="689" spans="22:35"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</row>
    <row r="690" spans="22:35"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</row>
    <row r="691" spans="22:35"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</row>
    <row r="692" spans="22:35"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</row>
    <row r="693" spans="22:35"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</row>
    <row r="694" spans="22:35"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</row>
    <row r="695" spans="22:35"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</row>
    <row r="696" spans="22:35"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</row>
    <row r="697" spans="22:35"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</row>
    <row r="698" spans="22:35"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</row>
    <row r="699" spans="22:35"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</row>
    <row r="700" spans="22:35"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</row>
    <row r="701" spans="22:35"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</row>
    <row r="702" spans="22:35"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</row>
    <row r="703" spans="22:35"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</row>
    <row r="704" spans="22:35"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</row>
    <row r="705" spans="22:35"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</row>
    <row r="706" spans="22:35"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</row>
    <row r="707" spans="22:35"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</row>
    <row r="708" spans="22:35"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</row>
    <row r="709" spans="22:35"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</row>
    <row r="710" spans="22:35"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</row>
    <row r="711" spans="22:35"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</row>
    <row r="712" spans="22:35"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</row>
    <row r="713" spans="22:35"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</row>
    <row r="714" spans="22:35"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</row>
    <row r="715" spans="22:35"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</row>
    <row r="716" spans="22:35"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</row>
    <row r="717" spans="22:35"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</row>
    <row r="718" spans="22:35"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</row>
    <row r="719" spans="22:35"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</row>
    <row r="720" spans="22:35"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</row>
    <row r="721" spans="22:35"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</row>
    <row r="722" spans="22:35"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</row>
    <row r="723" spans="22:35"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</row>
    <row r="724" spans="22:35"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</row>
    <row r="725" spans="22:35"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</row>
    <row r="726" spans="22:35"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</row>
    <row r="727" spans="22:35"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</row>
    <row r="728" spans="22:35"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</row>
    <row r="729" spans="22:35"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</row>
    <row r="730" spans="22:35"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</row>
    <row r="731" spans="22:35"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</row>
    <row r="732" spans="22:35"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</row>
    <row r="733" spans="22:35"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</row>
    <row r="734" spans="22:35"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</row>
    <row r="735" spans="22:35"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</row>
    <row r="736" spans="22:35"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</row>
    <row r="737" spans="22:35"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</row>
    <row r="738" spans="22:35"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</row>
    <row r="739" spans="22:35"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</row>
    <row r="740" spans="22:35"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</row>
    <row r="741" spans="22:35"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</row>
    <row r="742" spans="22:35"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</row>
    <row r="743" spans="22:35"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</row>
    <row r="744" spans="22:35"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</row>
    <row r="745" spans="22:35"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</row>
    <row r="746" spans="22:35"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</row>
    <row r="747" spans="22:35"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</row>
    <row r="748" spans="22:35"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</row>
    <row r="749" spans="22:35"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</row>
    <row r="750" spans="22:35"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</row>
    <row r="751" spans="22:35"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</row>
    <row r="752" spans="22:35"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</row>
    <row r="753" spans="22:35"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</row>
    <row r="754" spans="22:35"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</row>
    <row r="755" spans="22:35"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</row>
    <row r="756" spans="22:35"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</row>
    <row r="757" spans="22:35"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</row>
    <row r="758" spans="22:35"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</row>
    <row r="759" spans="22:35"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</row>
    <row r="760" spans="22:35"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</row>
    <row r="761" spans="22:35"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</row>
    <row r="762" spans="22:35"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</row>
    <row r="763" spans="22:35"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</row>
    <row r="764" spans="22:35"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</row>
    <row r="765" spans="22:35"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</row>
    <row r="766" spans="22:35"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</row>
    <row r="767" spans="22:35"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</row>
    <row r="768" spans="22:35"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</row>
    <row r="769" spans="22:35"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</row>
    <row r="770" spans="22:35"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</row>
    <row r="771" spans="22:35"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</row>
    <row r="772" spans="22:35"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</row>
    <row r="773" spans="22:35"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</row>
    <row r="774" spans="22:35"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</row>
    <row r="775" spans="22:35"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</row>
    <row r="776" spans="22:35"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</row>
    <row r="777" spans="22:35"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</row>
    <row r="778" spans="22:35"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</row>
    <row r="779" spans="22:35"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</row>
    <row r="780" spans="22:35"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</row>
    <row r="781" spans="22:35"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</row>
    <row r="782" spans="22:35"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</row>
    <row r="783" spans="22:35"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</row>
    <row r="784" spans="22:35"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</row>
    <row r="785" spans="22:35"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</row>
    <row r="786" spans="22:35"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</row>
    <row r="787" spans="22:35"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</row>
    <row r="788" spans="22:35"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</row>
    <row r="789" spans="22:35"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</row>
    <row r="790" spans="22:35"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</row>
    <row r="791" spans="22:35"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</row>
    <row r="792" spans="22:35"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</row>
    <row r="793" spans="22:35"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</row>
    <row r="794" spans="22:35"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</row>
    <row r="795" spans="22:35"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</row>
    <row r="796" spans="22:35"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</row>
    <row r="797" spans="22:35"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</row>
    <row r="798" spans="22:35"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</row>
    <row r="799" spans="22:35"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</row>
    <row r="800" spans="22:35"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</row>
    <row r="801" spans="22:35"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</row>
    <row r="802" spans="22:35"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</row>
    <row r="803" spans="22:35"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</row>
    <row r="804" spans="22:35"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</row>
    <row r="805" spans="22:35"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</row>
    <row r="806" spans="22:35"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</row>
    <row r="807" spans="22:35"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</row>
    <row r="808" spans="22:35"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</row>
    <row r="809" spans="22:35"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</row>
    <row r="810" spans="22:35"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</row>
    <row r="811" spans="22:35"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</row>
    <row r="812" spans="22:35"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</row>
    <row r="813" spans="22:35"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</row>
    <row r="814" spans="22:35"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</row>
    <row r="815" spans="22:35"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</row>
    <row r="816" spans="22:35"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</row>
    <row r="817" spans="22:35"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</row>
    <row r="818" spans="22:35"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</row>
    <row r="819" spans="22:35"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</row>
    <row r="820" spans="22:35"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</row>
    <row r="821" spans="22:35"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</row>
    <row r="822" spans="22:35"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</row>
    <row r="823" spans="22:35"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</row>
    <row r="824" spans="22:35"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</row>
    <row r="825" spans="22:35"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</row>
    <row r="826" spans="22:35"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</row>
    <row r="827" spans="22:35"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</row>
    <row r="828" spans="22:35"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</row>
    <row r="829" spans="22:35"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</row>
    <row r="830" spans="22:35"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</row>
    <row r="831" spans="22:35"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</row>
    <row r="832" spans="22:35"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</row>
    <row r="833" spans="22:35"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</row>
    <row r="834" spans="22:35"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</row>
    <row r="835" spans="22:35"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</row>
    <row r="836" spans="22:35"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</row>
    <row r="837" spans="22:35"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</row>
    <row r="838" spans="22:35"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</row>
    <row r="839" spans="22:35"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</row>
    <row r="840" spans="22:35"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</row>
    <row r="841" spans="22:35"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</row>
    <row r="842" spans="22:35"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</row>
    <row r="843" spans="22:35"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</row>
    <row r="844" spans="22:35"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</row>
    <row r="845" spans="22:35"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</row>
    <row r="846" spans="22:35"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</row>
    <row r="847" spans="22:35"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</row>
    <row r="848" spans="22:35"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</row>
    <row r="849" spans="22:35"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</row>
    <row r="850" spans="22:35"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</row>
    <row r="851" spans="22:35"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</row>
    <row r="852" spans="22:35"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</row>
    <row r="853" spans="22:35"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</row>
    <row r="854" spans="22:35"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</row>
    <row r="855" spans="22:35"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</row>
    <row r="856" spans="22:35"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</row>
    <row r="857" spans="22:35"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</row>
    <row r="858" spans="22:35"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</row>
    <row r="859" spans="22:35"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</row>
    <row r="860" spans="22:35"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</row>
    <row r="861" spans="22:35"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</row>
    <row r="862" spans="22:35"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</row>
    <row r="863" spans="22:35"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</row>
    <row r="864" spans="22:35"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</row>
    <row r="865" spans="22:35"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</row>
    <row r="866" spans="22:35"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</row>
    <row r="867" spans="22:35"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</row>
    <row r="868" spans="22:35"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</row>
    <row r="869" spans="22:35"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</row>
    <row r="870" spans="22:35"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</row>
    <row r="871" spans="22:35"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</row>
    <row r="872" spans="22:35"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</row>
    <row r="873" spans="22:35"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</row>
    <row r="874" spans="22:35"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</row>
    <row r="875" spans="22:35"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</row>
    <row r="876" spans="22:35"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</row>
    <row r="877" spans="22:35"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</row>
    <row r="878" spans="22:35"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</row>
    <row r="879" spans="22:35"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</row>
    <row r="880" spans="22:35"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</row>
    <row r="881" spans="22:35"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</row>
    <row r="882" spans="22:35"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</row>
    <row r="883" spans="22:35"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</row>
    <row r="884" spans="22:35"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</row>
    <row r="885" spans="22:35"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</row>
    <row r="886" spans="22:35"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</row>
    <row r="887" spans="22:35"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</row>
    <row r="888" spans="22:35"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</row>
    <row r="889" spans="22:35"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</row>
    <row r="890" spans="22:35"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</row>
    <row r="891" spans="22:35"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</row>
    <row r="892" spans="22:35"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</row>
    <row r="893" spans="22:35"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</row>
    <row r="894" spans="22:35"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</row>
    <row r="895" spans="22:35"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</row>
    <row r="896" spans="22:35"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</row>
    <row r="897" spans="22:35"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</row>
    <row r="898" spans="22:35"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</row>
    <row r="899" spans="22:35"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</row>
    <row r="900" spans="22:35"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</row>
    <row r="901" spans="22:35"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</row>
    <row r="902" spans="22:35"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</row>
    <row r="903" spans="22:35"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</row>
    <row r="904" spans="22:35"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</row>
    <row r="905" spans="22:35"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</row>
    <row r="906" spans="22:35"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</row>
    <row r="907" spans="22:35"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</row>
    <row r="908" spans="22:35"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</row>
    <row r="909" spans="22:35"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</row>
    <row r="910" spans="22:35"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</row>
    <row r="911" spans="22:35"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</row>
    <row r="912" spans="22:35"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</row>
    <row r="913" spans="22:35"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</row>
    <row r="914" spans="22:35"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</row>
    <row r="915" spans="22:35"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</row>
    <row r="916" spans="22:35"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</row>
    <row r="917" spans="22:35"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</row>
    <row r="918" spans="22:35"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</row>
    <row r="919" spans="22:35"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</row>
    <row r="920" spans="22:35"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</row>
    <row r="921" spans="22:35"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</row>
    <row r="922" spans="22:35"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</row>
    <row r="923" spans="22:35"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</row>
    <row r="924" spans="22:35"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</row>
    <row r="925" spans="22:35"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</row>
    <row r="926" spans="22:35"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</row>
    <row r="927" spans="22:35"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</row>
    <row r="928" spans="22:35"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</row>
    <row r="929" spans="22:35"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</row>
    <row r="930" spans="22:35"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</row>
    <row r="931" spans="22:35"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</row>
    <row r="932" spans="22:35"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</row>
    <row r="933" spans="22:35"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</row>
    <row r="934" spans="22:35"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</row>
    <row r="935" spans="22:35"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</row>
    <row r="936" spans="22:35"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</row>
    <row r="937" spans="22:35"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</row>
    <row r="938" spans="22:35"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</row>
    <row r="939" spans="22:35"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</row>
    <row r="940" spans="22:35"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</row>
    <row r="941" spans="22:35"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</row>
    <row r="942" spans="22:35"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</row>
    <row r="943" spans="22:35"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</row>
    <row r="944" spans="22:35"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</row>
    <row r="945" spans="22:35"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</row>
    <row r="946" spans="22:35"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</row>
    <row r="947" spans="22:35"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</row>
    <row r="948" spans="22:35"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</row>
    <row r="949" spans="22:35"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</row>
    <row r="950" spans="22:35"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</row>
    <row r="951" spans="22:35"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</row>
    <row r="952" spans="22:35"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</row>
    <row r="953" spans="22:35"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</row>
    <row r="954" spans="22:35"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</row>
    <row r="955" spans="22:35"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</row>
    <row r="956" spans="22:35"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</row>
    <row r="957" spans="22:35"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</row>
    <row r="958" spans="22:35"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</row>
    <row r="959" spans="22:35"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</row>
    <row r="960" spans="22:35"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</row>
    <row r="961" spans="22:35"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</row>
    <row r="962" spans="22:35"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</row>
    <row r="963" spans="22:35"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</row>
    <row r="964" spans="22:35"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</row>
    <row r="965" spans="22:35"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</row>
    <row r="966" spans="22:35"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</row>
    <row r="967" spans="22:35"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</row>
    <row r="968" spans="22:35"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</row>
    <row r="969" spans="22:35"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</row>
    <row r="970" spans="22:35"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</row>
    <row r="971" spans="22:35"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</row>
    <row r="972" spans="22:35"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</row>
    <row r="973" spans="22:35"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</row>
    <row r="974" spans="22:35"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</row>
    <row r="975" spans="22:35"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</row>
    <row r="976" spans="22:35"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</row>
    <row r="977" spans="22:35"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</row>
    <row r="978" spans="22:35"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</row>
    <row r="979" spans="22:35"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</row>
    <row r="980" spans="22:35"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</row>
    <row r="981" spans="22:35"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</row>
    <row r="982" spans="22:35"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</row>
    <row r="983" spans="22:35"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</row>
    <row r="984" spans="22:35"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</row>
    <row r="985" spans="22:35"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</row>
    <row r="986" spans="22:35"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</row>
    <row r="987" spans="22:35"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</row>
    <row r="988" spans="22:35"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</row>
    <row r="989" spans="22:35"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</row>
    <row r="990" spans="22:35"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</row>
    <row r="991" spans="22:35"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</row>
    <row r="992" spans="22:35"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</row>
    <row r="993" spans="22:35"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</row>
    <row r="994" spans="22:35"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</row>
    <row r="995" spans="22:35"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</row>
  </sheetData>
  <mergeCells count="48">
    <mergeCell ref="A18:B18"/>
    <mergeCell ref="A19:B19"/>
    <mergeCell ref="AC8:AD8"/>
    <mergeCell ref="AG8:AH8"/>
    <mergeCell ref="AC9:AD9"/>
    <mergeCell ref="AG9:AH9"/>
    <mergeCell ref="M8:N8"/>
    <mergeCell ref="M9:N9"/>
    <mergeCell ref="Y8:Z8"/>
    <mergeCell ref="Y9:Z9"/>
    <mergeCell ref="A8:B8"/>
    <mergeCell ref="I8:J8"/>
    <mergeCell ref="Q8:R8"/>
    <mergeCell ref="A9:B9"/>
    <mergeCell ref="I9:J9"/>
    <mergeCell ref="Q9:R9"/>
    <mergeCell ref="U8:V8"/>
    <mergeCell ref="U9:V9"/>
    <mergeCell ref="U18:V18"/>
    <mergeCell ref="Y18:Z18"/>
    <mergeCell ref="M18:N18"/>
    <mergeCell ref="Q18:R18"/>
    <mergeCell ref="E8:F8"/>
    <mergeCell ref="E9:F9"/>
    <mergeCell ref="E18:F18"/>
    <mergeCell ref="I18:J18"/>
    <mergeCell ref="I19:J19"/>
    <mergeCell ref="E19:F19"/>
    <mergeCell ref="J30:O31"/>
    <mergeCell ref="AG18:AH18"/>
    <mergeCell ref="U19:V19"/>
    <mergeCell ref="Y19:Z19"/>
    <mergeCell ref="AG19:AH19"/>
    <mergeCell ref="AC18:AD18"/>
    <mergeCell ref="AC19:AD19"/>
    <mergeCell ref="M19:N19"/>
    <mergeCell ref="Q19:R19"/>
    <mergeCell ref="E25:G25"/>
    <mergeCell ref="H25:K25"/>
    <mergeCell ref="L25:O25"/>
    <mergeCell ref="E26:G27"/>
    <mergeCell ref="H26:K27"/>
    <mergeCell ref="L26:O27"/>
    <mergeCell ref="E29:H29"/>
    <mergeCell ref="E30:H30"/>
    <mergeCell ref="E31:H31"/>
    <mergeCell ref="E32:H32"/>
    <mergeCell ref="E33:H33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I995"/>
  <sheetViews>
    <sheetView workbookViewId="0">
      <selection activeCell="E32" sqref="E32:H32"/>
    </sheetView>
  </sheetViews>
  <sheetFormatPr defaultColWidth="12.5703125" defaultRowHeight="15.75" customHeight="1"/>
  <cols>
    <col min="1" max="3" width="7.42578125" customWidth="1"/>
    <col min="4" max="4" width="3.7109375" customWidth="1"/>
    <col min="5" max="7" width="7.42578125" customWidth="1"/>
    <col min="8" max="8" width="3.42578125" customWidth="1"/>
    <col min="9" max="11" width="7.42578125" customWidth="1"/>
    <col min="12" max="12" width="3.42578125" customWidth="1"/>
    <col min="13" max="15" width="7.42578125" customWidth="1"/>
    <col min="16" max="16" width="3.42578125" customWidth="1"/>
    <col min="17" max="19" width="7.7109375" customWidth="1"/>
    <col min="20" max="20" width="3.42578125" customWidth="1"/>
    <col min="21" max="23" width="7.5703125" customWidth="1"/>
    <col min="24" max="24" width="3.42578125" customWidth="1"/>
    <col min="25" max="27" width="7.5703125" customWidth="1"/>
    <col min="28" max="28" width="3.42578125" customWidth="1"/>
    <col min="29" max="31" width="7.5703125" customWidth="1"/>
    <col min="32" max="32" width="3.42578125" customWidth="1"/>
    <col min="33" max="35" width="7.5703125" customWidth="1"/>
  </cols>
  <sheetData>
    <row r="1" spans="1:35">
      <c r="A1" s="1" t="s">
        <v>52</v>
      </c>
      <c r="B1" s="1">
        <v>2025</v>
      </c>
      <c r="C1" s="1">
        <v>2026</v>
      </c>
      <c r="D1" s="2"/>
      <c r="E1" s="1" t="s">
        <v>53</v>
      </c>
      <c r="F1" s="1">
        <v>2025</v>
      </c>
      <c r="G1" s="1">
        <v>2026</v>
      </c>
      <c r="H1" s="14"/>
      <c r="I1" s="1" t="s">
        <v>54</v>
      </c>
      <c r="J1" s="1">
        <v>2025</v>
      </c>
      <c r="K1" s="1">
        <v>2026</v>
      </c>
      <c r="L1" s="14"/>
      <c r="M1" s="1" t="s">
        <v>55</v>
      </c>
      <c r="N1" s="1">
        <v>2025</v>
      </c>
      <c r="O1" s="1">
        <v>2026</v>
      </c>
      <c r="P1" s="14"/>
      <c r="Q1" s="1" t="s">
        <v>56</v>
      </c>
      <c r="R1" s="1">
        <v>2025</v>
      </c>
      <c r="S1" s="1">
        <v>2026</v>
      </c>
      <c r="T1" s="14"/>
      <c r="U1" s="1" t="s">
        <v>57</v>
      </c>
      <c r="V1" s="1">
        <v>2025</v>
      </c>
      <c r="W1" s="1">
        <v>2026</v>
      </c>
      <c r="X1" s="14"/>
      <c r="Y1" s="1" t="s">
        <v>58</v>
      </c>
      <c r="Z1" s="1">
        <v>2025</v>
      </c>
      <c r="AA1" s="1">
        <v>2026</v>
      </c>
      <c r="AB1" s="14"/>
      <c r="AC1" s="1" t="s">
        <v>59</v>
      </c>
      <c r="AD1" s="1">
        <v>2025</v>
      </c>
      <c r="AE1" s="1">
        <v>2026</v>
      </c>
      <c r="AF1" s="14"/>
      <c r="AG1" s="1" t="s">
        <v>60</v>
      </c>
      <c r="AH1" s="1">
        <v>2025</v>
      </c>
      <c r="AI1" s="1">
        <v>2026</v>
      </c>
    </row>
    <row r="2" spans="1:35">
      <c r="A2" s="3">
        <v>1</v>
      </c>
      <c r="B2" s="4">
        <v>110</v>
      </c>
      <c r="C2" s="4">
        <v>120</v>
      </c>
      <c r="D2" s="2"/>
      <c r="E2" s="3">
        <v>1</v>
      </c>
      <c r="F2" s="4">
        <v>148.5</v>
      </c>
      <c r="G2" s="4">
        <v>140</v>
      </c>
      <c r="H2" s="14"/>
      <c r="I2" s="3">
        <v>1</v>
      </c>
      <c r="J2" s="4">
        <v>145</v>
      </c>
      <c r="K2" s="4">
        <v>150</v>
      </c>
      <c r="L2" s="14"/>
      <c r="M2" s="3">
        <v>1</v>
      </c>
      <c r="N2" s="4">
        <v>167.5</v>
      </c>
      <c r="O2" s="4">
        <v>181</v>
      </c>
      <c r="P2" s="14"/>
      <c r="Q2" s="3">
        <v>1</v>
      </c>
      <c r="R2" s="4">
        <v>187.5</v>
      </c>
      <c r="S2" s="4">
        <v>167.5</v>
      </c>
      <c r="T2" s="14"/>
      <c r="U2" s="3">
        <v>1</v>
      </c>
      <c r="V2" s="4">
        <v>167.5</v>
      </c>
      <c r="W2" s="4">
        <v>182.5</v>
      </c>
      <c r="X2" s="14"/>
      <c r="Y2" s="3">
        <v>1</v>
      </c>
      <c r="Z2" s="4">
        <v>182.5</v>
      </c>
      <c r="AA2" s="4">
        <v>177.5</v>
      </c>
      <c r="AB2" s="14"/>
      <c r="AC2" s="3">
        <v>1</v>
      </c>
      <c r="AD2" s="4">
        <v>172.5</v>
      </c>
      <c r="AE2" s="4">
        <v>187.5</v>
      </c>
      <c r="AF2" s="14"/>
      <c r="AG2" s="3">
        <v>1</v>
      </c>
      <c r="AH2" s="4">
        <v>190</v>
      </c>
      <c r="AI2" s="4">
        <v>197.5</v>
      </c>
    </row>
    <row r="3" spans="1:35">
      <c r="A3" s="5">
        <v>2</v>
      </c>
      <c r="B3" s="6">
        <v>105</v>
      </c>
      <c r="C3" s="6">
        <v>117.5</v>
      </c>
      <c r="D3" s="2"/>
      <c r="E3" s="5">
        <v>2</v>
      </c>
      <c r="F3" s="6">
        <v>117.5</v>
      </c>
      <c r="G3" s="6">
        <v>120</v>
      </c>
      <c r="H3" s="14"/>
      <c r="I3" s="5">
        <v>2</v>
      </c>
      <c r="J3" s="6">
        <v>142.5</v>
      </c>
      <c r="K3" s="6">
        <v>145</v>
      </c>
      <c r="L3" s="14"/>
      <c r="M3" s="5">
        <v>2</v>
      </c>
      <c r="N3" s="6">
        <v>167.5</v>
      </c>
      <c r="O3" s="6">
        <v>157.5</v>
      </c>
      <c r="P3" s="14"/>
      <c r="Q3" s="5">
        <v>2</v>
      </c>
      <c r="R3" s="6">
        <v>165</v>
      </c>
      <c r="S3" s="6">
        <v>165</v>
      </c>
      <c r="T3" s="14"/>
      <c r="U3" s="5">
        <v>2</v>
      </c>
      <c r="V3" s="6">
        <v>167.5</v>
      </c>
      <c r="W3" s="6">
        <v>172.5</v>
      </c>
      <c r="X3" s="14"/>
      <c r="Y3" s="5">
        <v>2</v>
      </c>
      <c r="Z3" s="6">
        <v>177.5</v>
      </c>
      <c r="AA3" s="6">
        <v>175</v>
      </c>
      <c r="AB3" s="14"/>
      <c r="AC3" s="5">
        <v>2</v>
      </c>
      <c r="AD3" s="6">
        <v>170</v>
      </c>
      <c r="AE3" s="6">
        <v>180</v>
      </c>
      <c r="AF3" s="14"/>
      <c r="AG3" s="5">
        <v>2</v>
      </c>
      <c r="AH3" s="6">
        <v>170</v>
      </c>
      <c r="AI3" s="6">
        <v>180</v>
      </c>
    </row>
    <row r="4" spans="1:35">
      <c r="A4" s="3">
        <v>3</v>
      </c>
      <c r="B4" s="4">
        <v>100</v>
      </c>
      <c r="C4" s="4">
        <v>95</v>
      </c>
      <c r="D4" s="2"/>
      <c r="E4" s="3">
        <v>3</v>
      </c>
      <c r="F4" s="4">
        <v>115</v>
      </c>
      <c r="G4" s="4">
        <v>117.5</v>
      </c>
      <c r="H4" s="14"/>
      <c r="I4" s="3">
        <v>3</v>
      </c>
      <c r="J4" s="4">
        <v>142.5</v>
      </c>
      <c r="K4" s="4">
        <v>142.5</v>
      </c>
      <c r="L4" s="14"/>
      <c r="M4" s="3">
        <v>3</v>
      </c>
      <c r="N4" s="4">
        <v>152.5</v>
      </c>
      <c r="O4" s="4">
        <v>152.5</v>
      </c>
      <c r="P4" s="14"/>
      <c r="Q4" s="3">
        <v>3</v>
      </c>
      <c r="R4" s="4">
        <v>162.5</v>
      </c>
      <c r="S4" s="4">
        <v>162.5</v>
      </c>
      <c r="T4" s="14"/>
      <c r="U4" s="3">
        <v>3</v>
      </c>
      <c r="V4" s="4">
        <v>165</v>
      </c>
      <c r="W4" s="4">
        <v>162.5</v>
      </c>
      <c r="X4" s="14"/>
      <c r="Y4" s="3">
        <v>3</v>
      </c>
      <c r="Z4" s="4">
        <v>170</v>
      </c>
      <c r="AA4" s="4">
        <v>170</v>
      </c>
      <c r="AB4" s="14"/>
      <c r="AC4" s="3">
        <v>3</v>
      </c>
      <c r="AD4" s="4">
        <v>135</v>
      </c>
      <c r="AE4" s="4">
        <v>175</v>
      </c>
      <c r="AF4" s="14"/>
      <c r="AG4" s="3">
        <v>3</v>
      </c>
      <c r="AH4" s="4">
        <v>140</v>
      </c>
      <c r="AI4" s="4">
        <v>165</v>
      </c>
    </row>
    <row r="5" spans="1:35">
      <c r="A5" s="5">
        <v>4</v>
      </c>
      <c r="B5" s="6">
        <v>87.5</v>
      </c>
      <c r="C5" s="6">
        <v>87.5</v>
      </c>
      <c r="D5" s="2"/>
      <c r="E5" s="5">
        <v>4</v>
      </c>
      <c r="F5" s="6">
        <v>100</v>
      </c>
      <c r="G5" s="6">
        <v>115</v>
      </c>
      <c r="H5" s="14"/>
      <c r="I5" s="5">
        <v>4</v>
      </c>
      <c r="J5" s="6">
        <v>135</v>
      </c>
      <c r="K5" s="6">
        <v>135</v>
      </c>
      <c r="L5" s="14"/>
      <c r="M5" s="5">
        <v>4</v>
      </c>
      <c r="N5" s="6">
        <v>150</v>
      </c>
      <c r="O5" s="6">
        <v>150</v>
      </c>
      <c r="P5" s="14"/>
      <c r="Q5" s="5">
        <v>4</v>
      </c>
      <c r="R5" s="6">
        <v>142.5</v>
      </c>
      <c r="S5" s="6">
        <v>160</v>
      </c>
      <c r="T5" s="14"/>
      <c r="U5" s="5">
        <v>4</v>
      </c>
      <c r="V5" s="6">
        <v>157.5</v>
      </c>
      <c r="W5" s="6">
        <v>157.5</v>
      </c>
      <c r="X5" s="14"/>
      <c r="Y5" s="5">
        <v>4</v>
      </c>
      <c r="Z5" s="6">
        <v>165</v>
      </c>
      <c r="AA5" s="6">
        <v>167.5</v>
      </c>
      <c r="AB5" s="14"/>
      <c r="AC5" s="5">
        <v>4</v>
      </c>
      <c r="AD5" s="6"/>
      <c r="AE5" s="6">
        <v>170</v>
      </c>
      <c r="AF5" s="14"/>
      <c r="AG5" s="5">
        <v>4</v>
      </c>
      <c r="AH5" s="6"/>
      <c r="AI5" s="5">
        <v>162.5</v>
      </c>
    </row>
    <row r="6" spans="1:35">
      <c r="A6" s="3">
        <v>5</v>
      </c>
      <c r="B6" s="4"/>
      <c r="C6" s="4"/>
      <c r="D6" s="2"/>
      <c r="E6" s="3">
        <v>5</v>
      </c>
      <c r="F6" s="4">
        <v>95</v>
      </c>
      <c r="G6" s="4">
        <v>115</v>
      </c>
      <c r="H6" s="14"/>
      <c r="I6" s="3">
        <v>5</v>
      </c>
      <c r="J6" s="4">
        <v>135</v>
      </c>
      <c r="K6" s="4">
        <v>135</v>
      </c>
      <c r="L6" s="14"/>
      <c r="M6" s="3">
        <v>5</v>
      </c>
      <c r="N6" s="4">
        <v>147.5</v>
      </c>
      <c r="O6" s="4">
        <v>150</v>
      </c>
      <c r="P6" s="14"/>
      <c r="Q6" s="3">
        <v>5</v>
      </c>
      <c r="R6" s="4">
        <v>142.5</v>
      </c>
      <c r="S6" s="4">
        <v>160</v>
      </c>
      <c r="T6" s="14"/>
      <c r="U6" s="3">
        <v>5</v>
      </c>
      <c r="V6" s="4">
        <v>152.5</v>
      </c>
      <c r="W6" s="4">
        <v>157.5</v>
      </c>
      <c r="X6" s="14"/>
      <c r="Y6" s="3">
        <v>5</v>
      </c>
      <c r="Z6" s="4">
        <v>155</v>
      </c>
      <c r="AA6" s="4">
        <v>147.5</v>
      </c>
      <c r="AB6" s="14"/>
      <c r="AC6" s="3">
        <v>5</v>
      </c>
      <c r="AD6" s="4"/>
      <c r="AE6" s="4">
        <v>155</v>
      </c>
      <c r="AF6" s="14"/>
      <c r="AG6" s="3">
        <v>5</v>
      </c>
      <c r="AH6" s="4"/>
      <c r="AI6" s="3">
        <v>155</v>
      </c>
    </row>
    <row r="7" spans="1:35">
      <c r="A7" s="15" t="s">
        <v>8</v>
      </c>
      <c r="B7" s="7">
        <f t="shared" ref="B7:C7" si="0">FLOOR(AVERAGE(B2:B6), 0.05)</f>
        <v>100.60000000000001</v>
      </c>
      <c r="C7" s="7">
        <f t="shared" si="0"/>
        <v>105</v>
      </c>
      <c r="D7" s="2"/>
      <c r="E7" s="15" t="s">
        <v>8</v>
      </c>
      <c r="F7" s="7">
        <f t="shared" ref="F7:G7" si="1">FLOOR(AVERAGE(F2:F6), 0.05)</f>
        <v>115.2</v>
      </c>
      <c r="G7" s="7">
        <f t="shared" si="1"/>
        <v>121.5</v>
      </c>
      <c r="H7" s="14"/>
      <c r="I7" s="15" t="s">
        <v>8</v>
      </c>
      <c r="J7" s="7">
        <f t="shared" ref="J7:K7" si="2">FLOOR(AVERAGE(J2:J6), 0.05)</f>
        <v>140</v>
      </c>
      <c r="K7" s="7">
        <f t="shared" si="2"/>
        <v>141.5</v>
      </c>
      <c r="L7" s="14"/>
      <c r="M7" s="15" t="s">
        <v>8</v>
      </c>
      <c r="N7" s="7">
        <f t="shared" ref="N7:O7" si="3">FLOOR(AVERAGE(N2:N6), 0.05)</f>
        <v>157</v>
      </c>
      <c r="O7" s="7">
        <f t="shared" si="3"/>
        <v>158.20000000000002</v>
      </c>
      <c r="P7" s="14"/>
      <c r="Q7" s="15" t="s">
        <v>8</v>
      </c>
      <c r="R7" s="7">
        <f t="shared" ref="R7:S7" si="4">FLOOR(AVERAGE(R2:R6), 0.05)</f>
        <v>160</v>
      </c>
      <c r="S7" s="7">
        <f t="shared" si="4"/>
        <v>163</v>
      </c>
      <c r="T7" s="14"/>
      <c r="U7" s="15" t="s">
        <v>8</v>
      </c>
      <c r="V7" s="7">
        <f t="shared" ref="V7:W7" si="5">FLOOR(AVERAGE(V2:V6), 0.05)</f>
        <v>162</v>
      </c>
      <c r="W7" s="7">
        <f t="shared" si="5"/>
        <v>166.5</v>
      </c>
      <c r="X7" s="14"/>
      <c r="Y7" s="15" t="s">
        <v>8</v>
      </c>
      <c r="Z7" s="7">
        <f t="shared" ref="Z7:AA7" si="6">FLOOR(AVERAGE(Z2:Z6), 0.05)</f>
        <v>170</v>
      </c>
      <c r="AA7" s="7">
        <f t="shared" si="6"/>
        <v>167.5</v>
      </c>
      <c r="AB7" s="14"/>
      <c r="AC7" s="15" t="s">
        <v>8</v>
      </c>
      <c r="AD7" s="7">
        <f t="shared" ref="AD7:AE7" si="7">FLOOR(AVERAGE(AD2:AD6), 0.05)</f>
        <v>159.15</v>
      </c>
      <c r="AE7" s="7">
        <f t="shared" si="7"/>
        <v>173.5</v>
      </c>
      <c r="AF7" s="14"/>
      <c r="AG7" s="15" t="s">
        <v>8</v>
      </c>
      <c r="AH7" s="7">
        <f t="shared" ref="AH7:AI7" si="8">FLOOR(AVERAGE(AH2:AH6), 0.05)</f>
        <v>166.65</v>
      </c>
      <c r="AI7" s="7">
        <f t="shared" si="8"/>
        <v>172</v>
      </c>
    </row>
    <row r="8" spans="1:35">
      <c r="A8" s="30" t="s">
        <v>9</v>
      </c>
      <c r="B8" s="31"/>
      <c r="C8" s="8">
        <f>FLOOR(AVERAGE(B7:C7), 0.05)</f>
        <v>102.80000000000001</v>
      </c>
      <c r="D8" s="2"/>
      <c r="E8" s="30" t="s">
        <v>9</v>
      </c>
      <c r="F8" s="31"/>
      <c r="G8" s="8">
        <f>FLOOR(AVERAGE(F7:G7), 0.05)</f>
        <v>118.35000000000001</v>
      </c>
      <c r="H8" s="14"/>
      <c r="I8" s="30" t="s">
        <v>9</v>
      </c>
      <c r="J8" s="31"/>
      <c r="K8" s="8">
        <f>FLOOR(AVERAGE(J7:K7), 0.05)</f>
        <v>140.75</v>
      </c>
      <c r="L8" s="14"/>
      <c r="M8" s="30" t="s">
        <v>9</v>
      </c>
      <c r="N8" s="31"/>
      <c r="O8" s="8">
        <f>FLOOR(AVERAGE(N7:O7), 0.05)</f>
        <v>157.60000000000002</v>
      </c>
      <c r="P8" s="14"/>
      <c r="Q8" s="30" t="s">
        <v>9</v>
      </c>
      <c r="R8" s="31"/>
      <c r="S8" s="8">
        <f>FLOOR(AVERAGE(R7:S7), 0.05)</f>
        <v>161.5</v>
      </c>
      <c r="T8" s="14"/>
      <c r="U8" s="30" t="s">
        <v>9</v>
      </c>
      <c r="V8" s="31"/>
      <c r="W8" s="8">
        <f>FLOOR(AVERAGE(V7:W7), 0.05)</f>
        <v>164.25</v>
      </c>
      <c r="X8" s="14"/>
      <c r="Y8" s="30" t="s">
        <v>9</v>
      </c>
      <c r="Z8" s="31"/>
      <c r="AA8" s="8">
        <f>FLOOR(AVERAGE(Z7:AA7), 0.05)</f>
        <v>168.75</v>
      </c>
      <c r="AB8" s="14"/>
      <c r="AC8" s="30" t="s">
        <v>9</v>
      </c>
      <c r="AD8" s="31"/>
      <c r="AE8" s="8">
        <f>FLOOR(AVERAGE(AD7:AE7), 0.05)</f>
        <v>166.3</v>
      </c>
      <c r="AF8" s="14"/>
      <c r="AG8" s="30" t="s">
        <v>9</v>
      </c>
      <c r="AH8" s="31"/>
      <c r="AI8" s="8">
        <f>FLOOR(AVERAGE(AH7:AI7), 0.05)</f>
        <v>169.3</v>
      </c>
    </row>
    <row r="9" spans="1:35">
      <c r="A9" s="32" t="s">
        <v>10</v>
      </c>
      <c r="B9" s="31"/>
      <c r="C9" s="9">
        <f>FLOOR(C8*$B$21,2.5)</f>
        <v>77.5</v>
      </c>
      <c r="D9" s="2"/>
      <c r="E9" s="32" t="s">
        <v>10</v>
      </c>
      <c r="F9" s="31"/>
      <c r="G9" s="9">
        <f>FLOOR(G8*$B$21,2.5)</f>
        <v>90</v>
      </c>
      <c r="H9" s="14"/>
      <c r="I9" s="32" t="s">
        <v>10</v>
      </c>
      <c r="J9" s="31"/>
      <c r="K9" s="9">
        <f>FLOOR(K8*$B$21,2.5)</f>
        <v>107.5</v>
      </c>
      <c r="L9" s="14"/>
      <c r="M9" s="32" t="s">
        <v>10</v>
      </c>
      <c r="N9" s="31"/>
      <c r="O9" s="9">
        <f>FLOOR(O8*$B$21,2.5)</f>
        <v>122.5</v>
      </c>
      <c r="P9" s="14"/>
      <c r="Q9" s="32" t="s">
        <v>10</v>
      </c>
      <c r="R9" s="31"/>
      <c r="S9" s="9">
        <f>FLOOR(S8*$B$21,2.5)</f>
        <v>125</v>
      </c>
      <c r="T9" s="14"/>
      <c r="U9" s="32" t="s">
        <v>10</v>
      </c>
      <c r="V9" s="31"/>
      <c r="W9" s="9">
        <f>FLOOR(W8*$B$21,2.5)</f>
        <v>127.5</v>
      </c>
      <c r="X9" s="14"/>
      <c r="Y9" s="32" t="s">
        <v>10</v>
      </c>
      <c r="Z9" s="31"/>
      <c r="AA9" s="9">
        <f>FLOOR(AA8*$B$21,2.5)</f>
        <v>130</v>
      </c>
      <c r="AB9" s="14"/>
      <c r="AC9" s="32" t="s">
        <v>10</v>
      </c>
      <c r="AD9" s="31"/>
      <c r="AE9" s="9">
        <f>FLOOR(AE8*$B$21,2.5)</f>
        <v>127.5</v>
      </c>
      <c r="AF9" s="14"/>
      <c r="AG9" s="32" t="s">
        <v>10</v>
      </c>
      <c r="AH9" s="31"/>
      <c r="AI9" s="9">
        <f>FLOOR(AI8*$B$21,2.5)</f>
        <v>130</v>
      </c>
    </row>
    <row r="10" spans="1:35">
      <c r="A10" s="14"/>
      <c r="B10" s="14"/>
      <c r="C10" s="14"/>
      <c r="D10" s="2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35">
      <c r="A11" s="1" t="s">
        <v>61</v>
      </c>
      <c r="B11" s="1">
        <v>2025</v>
      </c>
      <c r="C11" s="1">
        <v>2026</v>
      </c>
      <c r="D11" s="2"/>
      <c r="E11" s="1" t="s">
        <v>62</v>
      </c>
      <c r="F11" s="1">
        <v>2025</v>
      </c>
      <c r="G11" s="1">
        <v>2026</v>
      </c>
      <c r="H11" s="14"/>
      <c r="I11" s="1" t="s">
        <v>63</v>
      </c>
      <c r="J11" s="1">
        <v>2025</v>
      </c>
      <c r="K11" s="1">
        <v>2026</v>
      </c>
      <c r="L11" s="14"/>
      <c r="M11" s="1" t="s">
        <v>64</v>
      </c>
      <c r="N11" s="1">
        <v>2025</v>
      </c>
      <c r="O11" s="1">
        <v>2026</v>
      </c>
      <c r="P11" s="14"/>
      <c r="Q11" s="1" t="s">
        <v>65</v>
      </c>
      <c r="R11" s="1">
        <v>2025</v>
      </c>
      <c r="S11" s="1">
        <v>2026</v>
      </c>
      <c r="T11" s="14"/>
      <c r="U11" s="1" t="s">
        <v>66</v>
      </c>
      <c r="V11" s="1">
        <v>2025</v>
      </c>
      <c r="W11" s="1">
        <v>2026</v>
      </c>
      <c r="X11" s="14"/>
      <c r="Y11" s="1" t="s">
        <v>67</v>
      </c>
      <c r="Z11" s="1">
        <v>2025</v>
      </c>
      <c r="AA11" s="1">
        <v>2026</v>
      </c>
      <c r="AB11" s="14"/>
      <c r="AC11" s="1" t="s">
        <v>68</v>
      </c>
      <c r="AD11" s="1">
        <v>2025</v>
      </c>
      <c r="AE11" s="1">
        <v>2026</v>
      </c>
      <c r="AF11" s="14"/>
      <c r="AG11" s="1" t="s">
        <v>69</v>
      </c>
      <c r="AH11" s="1">
        <v>2025</v>
      </c>
      <c r="AI11" s="1">
        <v>2026</v>
      </c>
    </row>
    <row r="12" spans="1:35">
      <c r="A12" s="3">
        <v>1</v>
      </c>
      <c r="B12" s="4">
        <v>45</v>
      </c>
      <c r="C12" s="4">
        <v>45</v>
      </c>
      <c r="D12" s="2"/>
      <c r="E12" s="3">
        <v>1</v>
      </c>
      <c r="F12" s="4">
        <v>60</v>
      </c>
      <c r="G12" s="4">
        <v>77.5</v>
      </c>
      <c r="H12" s="14"/>
      <c r="I12" s="3">
        <v>1</v>
      </c>
      <c r="J12" s="4">
        <v>85</v>
      </c>
      <c r="K12" s="4">
        <v>70</v>
      </c>
      <c r="L12" s="14"/>
      <c r="M12" s="3">
        <v>1</v>
      </c>
      <c r="N12" s="4">
        <v>82.5</v>
      </c>
      <c r="O12" s="4">
        <v>85</v>
      </c>
      <c r="P12" s="14"/>
      <c r="Q12" s="3">
        <v>1</v>
      </c>
      <c r="R12" s="4">
        <v>92.5</v>
      </c>
      <c r="S12" s="4">
        <v>90</v>
      </c>
      <c r="T12" s="14"/>
      <c r="U12" s="3">
        <v>1</v>
      </c>
      <c r="V12" s="4">
        <v>111.5</v>
      </c>
      <c r="W12" s="4">
        <v>92.5</v>
      </c>
      <c r="X12" s="14"/>
      <c r="Y12" s="3">
        <v>1</v>
      </c>
      <c r="Z12" s="4">
        <v>95</v>
      </c>
      <c r="AA12" s="4">
        <v>90</v>
      </c>
      <c r="AB12" s="14"/>
      <c r="AC12" s="3">
        <v>1</v>
      </c>
      <c r="AD12" s="4">
        <v>125</v>
      </c>
      <c r="AE12" s="4">
        <v>115</v>
      </c>
      <c r="AF12" s="14"/>
      <c r="AG12" s="3">
        <v>1</v>
      </c>
      <c r="AH12" s="4">
        <v>87.5</v>
      </c>
      <c r="AI12" s="4">
        <v>95</v>
      </c>
    </row>
    <row r="13" spans="1:35">
      <c r="A13" s="5">
        <v>2</v>
      </c>
      <c r="B13" s="14"/>
      <c r="C13" s="6"/>
      <c r="D13" s="2"/>
      <c r="E13" s="5">
        <v>2</v>
      </c>
      <c r="F13" s="14"/>
      <c r="G13" s="6">
        <v>72.5</v>
      </c>
      <c r="H13" s="14"/>
      <c r="I13" s="5">
        <v>2</v>
      </c>
      <c r="J13" s="6">
        <v>75</v>
      </c>
      <c r="K13" s="6">
        <v>67.5</v>
      </c>
      <c r="L13" s="14"/>
      <c r="M13" s="5">
        <v>2</v>
      </c>
      <c r="N13" s="6">
        <v>80</v>
      </c>
      <c r="O13" s="6">
        <v>75</v>
      </c>
      <c r="P13" s="14"/>
      <c r="Q13" s="5">
        <v>2</v>
      </c>
      <c r="R13" s="6">
        <v>85</v>
      </c>
      <c r="S13" s="6">
        <v>85</v>
      </c>
      <c r="T13" s="14"/>
      <c r="U13" s="5">
        <v>2</v>
      </c>
      <c r="V13" s="6">
        <v>87.5</v>
      </c>
      <c r="W13" s="6">
        <v>90</v>
      </c>
      <c r="X13" s="14"/>
      <c r="Y13" s="5">
        <v>2</v>
      </c>
      <c r="Z13" s="6">
        <v>82.5</v>
      </c>
      <c r="AA13" s="6">
        <v>77.5</v>
      </c>
      <c r="AB13" s="14"/>
      <c r="AC13" s="5">
        <v>2</v>
      </c>
      <c r="AD13" s="14">
        <v>82.5</v>
      </c>
      <c r="AE13" s="6">
        <v>80</v>
      </c>
      <c r="AF13" s="14"/>
      <c r="AG13" s="5">
        <v>2</v>
      </c>
      <c r="AH13" s="6">
        <v>85</v>
      </c>
      <c r="AI13" s="6">
        <v>85</v>
      </c>
    </row>
    <row r="14" spans="1:35">
      <c r="A14" s="3">
        <v>3</v>
      </c>
      <c r="B14" s="4"/>
      <c r="C14" s="4"/>
      <c r="D14" s="2"/>
      <c r="E14" s="3">
        <v>3</v>
      </c>
      <c r="F14" s="14"/>
      <c r="G14" s="4">
        <v>62.5</v>
      </c>
      <c r="H14" s="14"/>
      <c r="I14" s="3">
        <v>3</v>
      </c>
      <c r="J14" s="14">
        <v>65</v>
      </c>
      <c r="K14" s="4">
        <v>57.5</v>
      </c>
      <c r="L14" s="14"/>
      <c r="M14" s="3">
        <v>3</v>
      </c>
      <c r="N14" s="4">
        <v>77.5</v>
      </c>
      <c r="O14" s="4">
        <v>52.5</v>
      </c>
      <c r="P14" s="14"/>
      <c r="Q14" s="3">
        <v>3</v>
      </c>
      <c r="R14" s="4">
        <v>77.5</v>
      </c>
      <c r="S14" s="4">
        <v>72.5</v>
      </c>
      <c r="T14" s="14"/>
      <c r="U14" s="3">
        <v>3</v>
      </c>
      <c r="V14" s="4">
        <v>82.5</v>
      </c>
      <c r="W14" s="4">
        <v>80</v>
      </c>
      <c r="X14" s="14"/>
      <c r="Y14" s="3">
        <v>3</v>
      </c>
      <c r="Z14" s="14">
        <v>82.5</v>
      </c>
      <c r="AA14" s="4">
        <v>72.5</v>
      </c>
      <c r="AB14" s="14"/>
      <c r="AC14" s="3">
        <v>3</v>
      </c>
      <c r="AD14" s="14">
        <v>80</v>
      </c>
      <c r="AE14" s="4">
        <v>67.5</v>
      </c>
      <c r="AF14" s="14"/>
      <c r="AG14" s="3">
        <v>3</v>
      </c>
      <c r="AH14" s="14"/>
      <c r="AI14" s="4">
        <v>65</v>
      </c>
    </row>
    <row r="15" spans="1:35">
      <c r="A15" s="5">
        <v>4</v>
      </c>
      <c r="B15" s="6"/>
      <c r="C15" s="5"/>
      <c r="D15" s="2"/>
      <c r="E15" s="5">
        <v>4</v>
      </c>
      <c r="F15" s="14"/>
      <c r="G15" s="6">
        <v>40</v>
      </c>
      <c r="H15" s="14"/>
      <c r="I15" s="5">
        <v>4</v>
      </c>
      <c r="J15" s="14">
        <v>62.5</v>
      </c>
      <c r="K15" s="6"/>
      <c r="L15" s="14"/>
      <c r="M15" s="5">
        <v>4</v>
      </c>
      <c r="N15" s="6">
        <v>75</v>
      </c>
      <c r="O15" s="6">
        <v>47.5</v>
      </c>
      <c r="P15" s="14"/>
      <c r="Q15" s="5">
        <v>4</v>
      </c>
      <c r="R15" s="6">
        <v>75</v>
      </c>
      <c r="S15" s="6">
        <v>70</v>
      </c>
      <c r="T15" s="14"/>
      <c r="U15" s="5">
        <v>4</v>
      </c>
      <c r="V15" s="14">
        <v>65</v>
      </c>
      <c r="W15" s="6">
        <v>80</v>
      </c>
      <c r="X15" s="14"/>
      <c r="Y15" s="5">
        <v>4</v>
      </c>
      <c r="Z15" s="14">
        <v>70</v>
      </c>
      <c r="AA15" s="6">
        <v>52.5</v>
      </c>
      <c r="AB15" s="14"/>
      <c r="AC15" s="5">
        <v>4</v>
      </c>
      <c r="AD15" s="14"/>
      <c r="AE15" s="6">
        <v>55</v>
      </c>
      <c r="AF15" s="14"/>
      <c r="AG15" s="5">
        <v>4</v>
      </c>
      <c r="AH15" s="14"/>
      <c r="AI15" s="6"/>
    </row>
    <row r="16" spans="1:35">
      <c r="A16" s="3">
        <v>5</v>
      </c>
      <c r="B16" s="4"/>
      <c r="C16" s="3"/>
      <c r="D16" s="2"/>
      <c r="E16" s="3">
        <v>5</v>
      </c>
      <c r="F16" s="4"/>
      <c r="G16" s="4"/>
      <c r="H16" s="14"/>
      <c r="I16" s="3">
        <v>5</v>
      </c>
      <c r="J16" s="14">
        <v>57.5</v>
      </c>
      <c r="K16" s="4"/>
      <c r="L16" s="14"/>
      <c r="M16" s="3">
        <v>5</v>
      </c>
      <c r="N16" s="4">
        <v>65</v>
      </c>
      <c r="O16" s="4"/>
      <c r="P16" s="14"/>
      <c r="Q16" s="3">
        <v>5</v>
      </c>
      <c r="R16" s="4">
        <v>65</v>
      </c>
      <c r="S16" s="4">
        <v>67.5</v>
      </c>
      <c r="T16" s="14"/>
      <c r="U16" s="3">
        <v>5</v>
      </c>
      <c r="V16" s="14"/>
      <c r="W16" s="4">
        <v>75</v>
      </c>
      <c r="X16" s="14"/>
      <c r="Y16" s="3">
        <v>5</v>
      </c>
      <c r="Z16" s="14"/>
      <c r="AA16" s="4"/>
      <c r="AB16" s="14"/>
      <c r="AC16" s="3">
        <v>5</v>
      </c>
      <c r="AD16" s="14"/>
      <c r="AE16" s="4"/>
      <c r="AF16" s="14"/>
      <c r="AG16" s="3">
        <v>5</v>
      </c>
      <c r="AH16" s="14"/>
      <c r="AI16" s="4"/>
    </row>
    <row r="17" spans="1:35">
      <c r="A17" s="15" t="s">
        <v>8</v>
      </c>
      <c r="B17" s="7">
        <f t="shared" ref="B17:C17" si="9">FLOOR(AVERAGE(B12:B16), 0.05)</f>
        <v>45</v>
      </c>
      <c r="C17" s="7">
        <f t="shared" si="9"/>
        <v>45</v>
      </c>
      <c r="D17" s="2"/>
      <c r="E17" s="15" t="s">
        <v>8</v>
      </c>
      <c r="F17" s="7">
        <f t="shared" ref="F17:G17" si="10">FLOOR(AVERAGE(F12:F16), 0.05)</f>
        <v>60</v>
      </c>
      <c r="G17" s="7">
        <f t="shared" si="10"/>
        <v>63.1</v>
      </c>
      <c r="H17" s="14"/>
      <c r="I17" s="15" t="s">
        <v>8</v>
      </c>
      <c r="J17" s="7">
        <f t="shared" ref="J17:K17" si="11">FLOOR(AVERAGE(J12:J16), 0.05)</f>
        <v>69</v>
      </c>
      <c r="K17" s="7">
        <f t="shared" si="11"/>
        <v>65</v>
      </c>
      <c r="L17" s="14"/>
      <c r="M17" s="15" t="s">
        <v>8</v>
      </c>
      <c r="N17" s="7">
        <f t="shared" ref="N17:O17" si="12">FLOOR(AVERAGE(N12:N16), 0.05)</f>
        <v>76</v>
      </c>
      <c r="O17" s="7">
        <f t="shared" si="12"/>
        <v>65</v>
      </c>
      <c r="P17" s="14"/>
      <c r="Q17" s="15" t="s">
        <v>8</v>
      </c>
      <c r="R17" s="7">
        <f t="shared" ref="R17:S17" si="13">FLOOR(AVERAGE(R12:R16), 0.05)</f>
        <v>79</v>
      </c>
      <c r="S17" s="7">
        <f t="shared" si="13"/>
        <v>77</v>
      </c>
      <c r="T17" s="14"/>
      <c r="U17" s="15" t="s">
        <v>8</v>
      </c>
      <c r="V17" s="7">
        <f t="shared" ref="V17:W17" si="14">FLOOR(AVERAGE(V12:V16), 0.05)</f>
        <v>86.600000000000009</v>
      </c>
      <c r="W17" s="7">
        <f t="shared" si="14"/>
        <v>83.5</v>
      </c>
      <c r="X17" s="14"/>
      <c r="Y17" s="15" t="s">
        <v>8</v>
      </c>
      <c r="Z17" s="7">
        <f t="shared" ref="Z17:AA17" si="15">FLOOR(AVERAGE(Z12:Z16), 0.05)</f>
        <v>82.5</v>
      </c>
      <c r="AA17" s="7">
        <f t="shared" si="15"/>
        <v>73.100000000000009</v>
      </c>
      <c r="AB17" s="14"/>
      <c r="AC17" s="15" t="s">
        <v>8</v>
      </c>
      <c r="AD17" s="7">
        <f t="shared" ref="AD17:AE17" si="16">FLOOR(AVERAGE(AD12:AD16), 0.05)</f>
        <v>95.800000000000011</v>
      </c>
      <c r="AE17" s="7">
        <f t="shared" si="16"/>
        <v>79.350000000000009</v>
      </c>
      <c r="AF17" s="14"/>
      <c r="AG17" s="15" t="s">
        <v>8</v>
      </c>
      <c r="AH17" s="7">
        <f t="shared" ref="AH17:AI17" si="17">FLOOR(AVERAGE(AH12:AH16), 0.05)</f>
        <v>86.25</v>
      </c>
      <c r="AI17" s="7">
        <f t="shared" si="17"/>
        <v>81.650000000000006</v>
      </c>
    </row>
    <row r="18" spans="1:35">
      <c r="A18" s="30" t="s">
        <v>9</v>
      </c>
      <c r="B18" s="31"/>
      <c r="C18" s="8">
        <f>FLOOR(AVERAGE(B17:C17), 0.05)</f>
        <v>45</v>
      </c>
      <c r="D18" s="2"/>
      <c r="E18" s="30" t="s">
        <v>9</v>
      </c>
      <c r="F18" s="31"/>
      <c r="G18" s="8">
        <f>FLOOR(AVERAGE(F17:G17), 0.05)</f>
        <v>61.550000000000004</v>
      </c>
      <c r="H18" s="14"/>
      <c r="I18" s="30" t="s">
        <v>9</v>
      </c>
      <c r="J18" s="31"/>
      <c r="K18" s="8">
        <f>FLOOR(AVERAGE(J17:K17), 0.05)</f>
        <v>67</v>
      </c>
      <c r="L18" s="14"/>
      <c r="M18" s="30" t="s">
        <v>9</v>
      </c>
      <c r="N18" s="31"/>
      <c r="O18" s="8">
        <f>FLOOR(AVERAGE(N17:O17), 0.05)</f>
        <v>70.5</v>
      </c>
      <c r="P18" s="14"/>
      <c r="Q18" s="30" t="s">
        <v>9</v>
      </c>
      <c r="R18" s="31"/>
      <c r="S18" s="8">
        <f>FLOOR(AVERAGE(R17:S17), 0.05)</f>
        <v>78</v>
      </c>
      <c r="T18" s="14"/>
      <c r="U18" s="30" t="s">
        <v>9</v>
      </c>
      <c r="V18" s="31"/>
      <c r="W18" s="8">
        <f>FLOOR(AVERAGE(V17:W17), 0.05)</f>
        <v>85.050000000000011</v>
      </c>
      <c r="X18" s="14"/>
      <c r="Y18" s="30" t="s">
        <v>9</v>
      </c>
      <c r="Z18" s="31"/>
      <c r="AA18" s="8">
        <f>FLOOR(AVERAGE(Z17:AA17), 0.05)</f>
        <v>77.800000000000011</v>
      </c>
      <c r="AB18" s="14"/>
      <c r="AC18" s="30" t="s">
        <v>9</v>
      </c>
      <c r="AD18" s="31"/>
      <c r="AE18" s="8">
        <f>FLOOR(AVERAGE(AD17:AE17), 0.05)</f>
        <v>87.550000000000011</v>
      </c>
      <c r="AF18" s="14"/>
      <c r="AG18" s="30" t="s">
        <v>9</v>
      </c>
      <c r="AH18" s="31"/>
      <c r="AI18" s="8">
        <f>FLOOR(AVERAGE(AH17:AI17), 0.05)</f>
        <v>83.95</v>
      </c>
    </row>
    <row r="19" spans="1:35">
      <c r="A19" s="32" t="s">
        <v>10</v>
      </c>
      <c r="B19" s="31"/>
      <c r="C19" s="9">
        <f>FLOOR(C18*$B$22,2.5)</f>
        <v>35</v>
      </c>
      <c r="D19" s="2"/>
      <c r="E19" s="32" t="s">
        <v>10</v>
      </c>
      <c r="F19" s="31"/>
      <c r="G19" s="9">
        <f>FLOOR(G18*$B$22,2.5)</f>
        <v>47.5</v>
      </c>
      <c r="H19" s="14"/>
      <c r="I19" s="32" t="s">
        <v>10</v>
      </c>
      <c r="J19" s="31"/>
      <c r="K19" s="9">
        <f>FLOOR(K18*$B$22,2.5)</f>
        <v>50</v>
      </c>
      <c r="L19" s="14"/>
      <c r="M19" s="32" t="s">
        <v>10</v>
      </c>
      <c r="N19" s="31"/>
      <c r="O19" s="9">
        <f>FLOOR(O18*$B$22,2.5)</f>
        <v>55</v>
      </c>
      <c r="P19" s="14"/>
      <c r="Q19" s="32" t="s">
        <v>10</v>
      </c>
      <c r="R19" s="31"/>
      <c r="S19" s="9">
        <f>FLOOR(S18*$B$22,2.5)</f>
        <v>60</v>
      </c>
      <c r="T19" s="14"/>
      <c r="U19" s="32" t="s">
        <v>10</v>
      </c>
      <c r="V19" s="31"/>
      <c r="W19" s="9">
        <f>FLOOR(W18*$B$22,2.5)</f>
        <v>65</v>
      </c>
      <c r="X19" s="14"/>
      <c r="Y19" s="32" t="s">
        <v>10</v>
      </c>
      <c r="Z19" s="31"/>
      <c r="AA19" s="9">
        <f>FLOOR(AA18*$B$22,2.5)</f>
        <v>60</v>
      </c>
      <c r="AB19" s="14"/>
      <c r="AC19" s="32" t="s">
        <v>10</v>
      </c>
      <c r="AD19" s="31"/>
      <c r="AE19" s="9">
        <f>FLOOR(AE18*$B$22,2.5)</f>
        <v>67.5</v>
      </c>
      <c r="AF19" s="14"/>
      <c r="AG19" s="32" t="s">
        <v>10</v>
      </c>
      <c r="AH19" s="31"/>
      <c r="AI19" s="9">
        <f>FLOOR(AI18*$B$22,2.5)</f>
        <v>65</v>
      </c>
    </row>
    <row r="20" spans="1:3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>
      <c r="A21" s="11" t="s">
        <v>19</v>
      </c>
      <c r="B21" s="12">
        <v>0.77800000000000002</v>
      </c>
      <c r="C21" s="13"/>
      <c r="D21" s="13"/>
      <c r="E21" s="2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>
      <c r="A22" s="11" t="s">
        <v>20</v>
      </c>
      <c r="B22" s="12">
        <v>0.78300000000000003</v>
      </c>
      <c r="C22" s="13"/>
      <c r="D22" s="13"/>
      <c r="E22" s="2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>
      <c r="A23" s="14"/>
      <c r="B23" s="14"/>
      <c r="C23" s="2"/>
      <c r="D23" s="2"/>
      <c r="E23" s="2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 ht="12.7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 ht="12.75">
      <c r="A25" s="14"/>
      <c r="B25" s="14"/>
      <c r="C25" s="14"/>
      <c r="D25" s="14"/>
      <c r="E25" s="27" t="s">
        <v>21</v>
      </c>
      <c r="F25" s="28"/>
      <c r="G25" s="29"/>
      <c r="H25" s="27" t="s">
        <v>22</v>
      </c>
      <c r="I25" s="28"/>
      <c r="J25" s="28"/>
      <c r="K25" s="29"/>
      <c r="L25" s="27" t="s">
        <v>23</v>
      </c>
      <c r="M25" s="28"/>
      <c r="N25" s="28"/>
      <c r="O25" s="29"/>
      <c r="P25" s="14"/>
      <c r="Q25" s="14"/>
      <c r="R25" s="14"/>
      <c r="S25" s="14"/>
      <c r="T25" s="14"/>
      <c r="U25" s="14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 ht="12.75">
      <c r="A26" s="14"/>
      <c r="B26" s="14"/>
      <c r="C26" s="14"/>
      <c r="D26" s="14"/>
      <c r="E26" s="18" t="s">
        <v>24</v>
      </c>
      <c r="F26" s="19"/>
      <c r="G26" s="20"/>
      <c r="H26" s="24" t="s">
        <v>25</v>
      </c>
      <c r="I26" s="19"/>
      <c r="J26" s="19"/>
      <c r="K26" s="20"/>
      <c r="L26" s="24" t="s">
        <v>50</v>
      </c>
      <c r="M26" s="19"/>
      <c r="N26" s="19"/>
      <c r="O26" s="20"/>
      <c r="P26" s="14"/>
      <c r="Q26" s="14"/>
      <c r="R26" s="14"/>
      <c r="S26" s="14"/>
      <c r="T26" s="14"/>
      <c r="U26" s="14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 ht="12.75">
      <c r="A27" s="14"/>
      <c r="B27" s="14"/>
      <c r="C27" s="14"/>
      <c r="D27" s="14"/>
      <c r="E27" s="21"/>
      <c r="F27" s="22"/>
      <c r="G27" s="23"/>
      <c r="H27" s="21"/>
      <c r="I27" s="22"/>
      <c r="J27" s="22"/>
      <c r="K27" s="23"/>
      <c r="L27" s="21"/>
      <c r="M27" s="22"/>
      <c r="N27" s="22"/>
      <c r="O27" s="23"/>
      <c r="P27" s="14"/>
      <c r="Q27" s="14"/>
      <c r="R27" s="14"/>
      <c r="S27" s="14"/>
      <c r="T27" s="14"/>
      <c r="U27" s="14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 ht="12.7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 ht="15.75" customHeight="1">
      <c r="A29" s="14"/>
      <c r="B29" s="14"/>
      <c r="C29" s="14"/>
      <c r="D29" s="14"/>
      <c r="E29" s="25" t="s">
        <v>27</v>
      </c>
      <c r="F29" s="25"/>
      <c r="G29" s="25"/>
      <c r="H29" s="25"/>
      <c r="I29" s="16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 ht="15.75" customHeight="1">
      <c r="A30" s="14"/>
      <c r="B30" s="14"/>
      <c r="C30" s="14"/>
      <c r="D30" s="14"/>
      <c r="E30" s="17" t="s">
        <v>28</v>
      </c>
      <c r="F30" s="17"/>
      <c r="G30" s="17"/>
      <c r="H30" s="17"/>
      <c r="I30" s="16"/>
      <c r="J30" s="26" t="s">
        <v>29</v>
      </c>
      <c r="K30" s="19"/>
      <c r="L30" s="19"/>
      <c r="M30" s="19"/>
      <c r="N30" s="19"/>
      <c r="O30" s="20"/>
      <c r="P30" s="14"/>
      <c r="Q30" s="14"/>
      <c r="R30" s="14"/>
      <c r="S30" s="14"/>
      <c r="T30" s="14"/>
      <c r="U30" s="14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ht="15.75" customHeight="1">
      <c r="A31" s="14"/>
      <c r="B31" s="14"/>
      <c r="C31" s="14"/>
      <c r="D31" s="14"/>
      <c r="E31" s="17" t="s">
        <v>70</v>
      </c>
      <c r="F31" s="17"/>
      <c r="G31" s="17"/>
      <c r="H31" s="17"/>
      <c r="I31" s="16"/>
      <c r="J31" s="21"/>
      <c r="K31" s="22"/>
      <c r="L31" s="22"/>
      <c r="M31" s="22"/>
      <c r="N31" s="22"/>
      <c r="O31" s="23"/>
      <c r="P31" s="14"/>
      <c r="Q31" s="14"/>
      <c r="R31" s="14"/>
      <c r="S31" s="14"/>
      <c r="T31" s="14"/>
      <c r="U31" s="14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5" ht="15.75" customHeight="1">
      <c r="A32" s="14"/>
      <c r="B32" s="14"/>
      <c r="C32" s="14"/>
      <c r="D32" s="14"/>
      <c r="E32" s="17"/>
      <c r="F32" s="17"/>
      <c r="G32" s="17"/>
      <c r="H32" s="17"/>
      <c r="I32" s="16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5:35" ht="15.75" customHeight="1">
      <c r="E33" s="17"/>
      <c r="F33" s="17"/>
      <c r="G33" s="17"/>
      <c r="H33" s="17"/>
      <c r="I33" s="16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5:35" ht="12.75"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5:35"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5:35"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5:35"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5:35"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</row>
    <row r="39" spans="5:35"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5:35"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5:35"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5:35"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5:35"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</row>
    <row r="44" spans="5:35"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5:35"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5:35"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</row>
    <row r="47" spans="5:35"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</row>
    <row r="48" spans="5:35"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22:35"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22:35"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22:35"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22:35"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</row>
    <row r="53" spans="22:35"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</row>
    <row r="54" spans="22:35"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22:35"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</row>
    <row r="56" spans="22:35"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</row>
    <row r="57" spans="22:35"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</row>
    <row r="58" spans="22:35"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</row>
    <row r="59" spans="22:35"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</row>
    <row r="60" spans="22:35"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</row>
    <row r="61" spans="22:35"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</row>
    <row r="62" spans="22:35"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</row>
    <row r="63" spans="22:35"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</row>
    <row r="64" spans="22:35"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</row>
    <row r="65" spans="22:35"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</row>
    <row r="66" spans="22:35"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</row>
    <row r="67" spans="22:35"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</row>
    <row r="68" spans="22:35"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</row>
    <row r="69" spans="22:35"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</row>
    <row r="70" spans="22:35"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</row>
    <row r="71" spans="22:35"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</row>
    <row r="72" spans="22:35"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</row>
    <row r="73" spans="22:35"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</row>
    <row r="74" spans="22:35"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</row>
    <row r="75" spans="22:35"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</row>
    <row r="76" spans="22:35"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</row>
    <row r="77" spans="22:35"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</row>
    <row r="78" spans="22:35"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</row>
    <row r="79" spans="22:35"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22:35"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22:35"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22:35"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22:35"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22:35"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22:35"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22:35"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22:35"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22:35"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22:35"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  <row r="90" spans="22:35"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</row>
    <row r="91" spans="22:35"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</row>
    <row r="92" spans="22:35"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</row>
    <row r="93" spans="22:35"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</row>
    <row r="94" spans="22:35"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</row>
    <row r="95" spans="22:35"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</row>
    <row r="96" spans="22:35"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</row>
    <row r="97" spans="22:35"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</row>
    <row r="98" spans="22:35"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</row>
    <row r="99" spans="22:35"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</row>
    <row r="100" spans="22:35"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</row>
    <row r="101" spans="22:35"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</row>
    <row r="102" spans="22:35"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</row>
    <row r="103" spans="22:35"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</row>
    <row r="104" spans="22:35"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</row>
    <row r="105" spans="22:35"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</row>
    <row r="106" spans="22:35"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</row>
    <row r="107" spans="22:35"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</row>
    <row r="108" spans="22:35"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</row>
    <row r="109" spans="22:35"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</row>
    <row r="110" spans="22:35"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</row>
    <row r="111" spans="22:35"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</row>
    <row r="112" spans="22:35"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</row>
    <row r="113" spans="22:35"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</row>
    <row r="114" spans="22:35"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</row>
    <row r="115" spans="22:35"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</row>
    <row r="116" spans="22:35"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</row>
    <row r="117" spans="22:35"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</row>
    <row r="118" spans="22:35"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</row>
    <row r="119" spans="22:35"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</row>
    <row r="120" spans="22:35"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</row>
    <row r="121" spans="22:35"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</row>
    <row r="122" spans="22:35"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</row>
    <row r="123" spans="22:35"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</row>
    <row r="124" spans="22:35"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</row>
    <row r="125" spans="22:35"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</row>
    <row r="126" spans="22:35"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</row>
    <row r="127" spans="22:35"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</row>
    <row r="128" spans="22:35"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</row>
    <row r="129" spans="22:35"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</row>
    <row r="130" spans="22:35"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</row>
    <row r="131" spans="22:35"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</row>
    <row r="132" spans="22:35"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</row>
    <row r="133" spans="22:35"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</row>
    <row r="134" spans="22:35"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</row>
    <row r="135" spans="22:35"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</row>
    <row r="136" spans="22:35"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</row>
    <row r="137" spans="22:35"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</row>
    <row r="138" spans="22:35"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</row>
    <row r="139" spans="22:35"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</row>
    <row r="140" spans="22:35"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</row>
    <row r="141" spans="22:35"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</row>
    <row r="142" spans="22:35"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</row>
    <row r="143" spans="22:35"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</row>
    <row r="144" spans="22:35"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</row>
    <row r="145" spans="22:35"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</row>
    <row r="146" spans="22:35"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</row>
    <row r="147" spans="22:35"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</row>
    <row r="148" spans="22:35"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</row>
    <row r="149" spans="22:35"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</row>
    <row r="150" spans="22:35"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</row>
    <row r="151" spans="22:35"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</row>
    <row r="152" spans="22:35"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</row>
    <row r="153" spans="22:35"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</row>
    <row r="154" spans="22:35"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</row>
    <row r="155" spans="22:35"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</row>
    <row r="156" spans="22:35"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</row>
    <row r="157" spans="22:35"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</row>
    <row r="158" spans="22:35"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</row>
    <row r="159" spans="22:35"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</row>
    <row r="160" spans="22:35"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</row>
    <row r="161" spans="22:35"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</row>
    <row r="162" spans="22:35"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</row>
    <row r="163" spans="22:35"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</row>
    <row r="164" spans="22:35"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</row>
    <row r="165" spans="22:35"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</row>
    <row r="166" spans="22:35"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</row>
    <row r="167" spans="22:35"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</row>
    <row r="168" spans="22:35"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</row>
    <row r="169" spans="22:35"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</row>
    <row r="170" spans="22:35"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</row>
    <row r="171" spans="22:35"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</row>
    <row r="172" spans="22:35"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</row>
    <row r="173" spans="22:35"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</row>
    <row r="174" spans="22:35"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</row>
    <row r="175" spans="22:35"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</row>
    <row r="176" spans="22:35"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</row>
    <row r="177" spans="22:35"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</row>
    <row r="178" spans="22:35"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</row>
    <row r="179" spans="22:35"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</row>
    <row r="180" spans="22:35"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</row>
    <row r="181" spans="22:35"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</row>
    <row r="182" spans="22:35"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</row>
    <row r="183" spans="22:35"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</row>
    <row r="184" spans="22:35"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</row>
    <row r="185" spans="22:35"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</row>
    <row r="186" spans="22:35"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</row>
    <row r="187" spans="22:35"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</row>
    <row r="188" spans="22:35"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</row>
    <row r="189" spans="22:35"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</row>
    <row r="190" spans="22:35"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</row>
    <row r="191" spans="22:35"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</row>
    <row r="192" spans="22:35"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</row>
    <row r="193" spans="22:35"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</row>
    <row r="194" spans="22:35"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</row>
    <row r="195" spans="22:35"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</row>
    <row r="196" spans="22:35"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</row>
    <row r="197" spans="22:35"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</row>
    <row r="198" spans="22:35"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</row>
    <row r="199" spans="22:35"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</row>
    <row r="200" spans="22:35"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</row>
    <row r="201" spans="22:35"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</row>
    <row r="202" spans="22:35"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</row>
    <row r="203" spans="22:35"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</row>
    <row r="204" spans="22:35"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</row>
    <row r="205" spans="22:35"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</row>
    <row r="206" spans="22:35"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</row>
    <row r="207" spans="22:35"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</row>
    <row r="208" spans="22:35"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</row>
    <row r="209" spans="22:35"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</row>
    <row r="210" spans="22:35"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</row>
    <row r="211" spans="22:35"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</row>
    <row r="212" spans="22:35"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</row>
    <row r="213" spans="22:35"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</row>
    <row r="214" spans="22:35"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</row>
    <row r="215" spans="22:35"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</row>
    <row r="216" spans="22:35"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</row>
    <row r="217" spans="22:35"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</row>
    <row r="218" spans="22:35"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</row>
    <row r="219" spans="22:35"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</row>
    <row r="220" spans="22:35"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</row>
    <row r="221" spans="22:35"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</row>
    <row r="222" spans="22:35"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</row>
    <row r="223" spans="22:35"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</row>
    <row r="224" spans="22:35"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</row>
    <row r="225" spans="22:35"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</row>
    <row r="226" spans="22:35"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</row>
    <row r="227" spans="22:35"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</row>
    <row r="228" spans="22:35"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</row>
    <row r="229" spans="22:35"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</row>
    <row r="230" spans="22:35"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</row>
    <row r="231" spans="22:35"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</row>
    <row r="232" spans="22:35"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</row>
    <row r="233" spans="22:35"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</row>
    <row r="234" spans="22:35"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</row>
    <row r="235" spans="22:35"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</row>
    <row r="236" spans="22:35"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</row>
    <row r="237" spans="22:35"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</row>
    <row r="238" spans="22:35"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</row>
    <row r="239" spans="22:35"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</row>
    <row r="240" spans="22:35"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</row>
    <row r="241" spans="22:35"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</row>
    <row r="242" spans="22:35"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</row>
    <row r="243" spans="22:35"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</row>
    <row r="244" spans="22:35"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</row>
    <row r="245" spans="22:35"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</row>
    <row r="246" spans="22:35"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</row>
    <row r="247" spans="22:35"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</row>
    <row r="248" spans="22:35"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</row>
    <row r="249" spans="22:35"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</row>
    <row r="250" spans="22:35"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</row>
    <row r="251" spans="22:35"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</row>
    <row r="252" spans="22:35"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</row>
    <row r="253" spans="22:35"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</row>
    <row r="254" spans="22:35"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</row>
    <row r="255" spans="22:35"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</row>
    <row r="256" spans="22:35"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</row>
    <row r="257" spans="22:35"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</row>
    <row r="258" spans="22:35"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</row>
    <row r="259" spans="22:35"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</row>
    <row r="260" spans="22:35"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</row>
    <row r="261" spans="22:35"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</row>
    <row r="262" spans="22:35"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</row>
    <row r="263" spans="22:35"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</row>
    <row r="264" spans="22:35"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</row>
    <row r="265" spans="22:35"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</row>
    <row r="266" spans="22:35"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</row>
    <row r="267" spans="22:35"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</row>
    <row r="268" spans="22:35"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</row>
    <row r="269" spans="22:35"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</row>
    <row r="270" spans="22:35"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</row>
    <row r="271" spans="22:35"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</row>
    <row r="272" spans="22:35"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</row>
    <row r="273" spans="22:35"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</row>
    <row r="274" spans="22:35"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</row>
    <row r="275" spans="22:35"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</row>
    <row r="276" spans="22:35"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</row>
    <row r="277" spans="22:35"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</row>
    <row r="278" spans="22:35"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</row>
    <row r="279" spans="22:35"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</row>
    <row r="280" spans="22:35"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</row>
    <row r="281" spans="22:35"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</row>
    <row r="282" spans="22:35"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</row>
    <row r="283" spans="22:35"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</row>
    <row r="284" spans="22:35"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</row>
    <row r="285" spans="22:35"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</row>
    <row r="286" spans="22:35"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</row>
    <row r="287" spans="22:35"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</row>
    <row r="288" spans="22:35"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</row>
    <row r="289" spans="22:35"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</row>
    <row r="290" spans="22:35"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</row>
    <row r="291" spans="22:35"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</row>
    <row r="292" spans="22:35"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</row>
    <row r="293" spans="22:35"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</row>
    <row r="294" spans="22:35"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</row>
    <row r="295" spans="22:35"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</row>
    <row r="296" spans="22:35"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</row>
    <row r="297" spans="22:35"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</row>
    <row r="298" spans="22:35"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</row>
    <row r="299" spans="22:35"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</row>
    <row r="300" spans="22:35"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</row>
    <row r="301" spans="22:35"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</row>
    <row r="302" spans="22:35"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</row>
    <row r="303" spans="22:35"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</row>
    <row r="304" spans="22:35"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</row>
    <row r="305" spans="22:35"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</row>
    <row r="306" spans="22:35"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</row>
    <row r="307" spans="22:35"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</row>
    <row r="308" spans="22:35"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</row>
    <row r="309" spans="22:35"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</row>
    <row r="310" spans="22:35"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</row>
    <row r="311" spans="22:35"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</row>
    <row r="312" spans="22:35"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</row>
    <row r="313" spans="22:35"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</row>
    <row r="314" spans="22:35"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</row>
    <row r="315" spans="22:35"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</row>
    <row r="316" spans="22:35"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</row>
    <row r="317" spans="22:35"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</row>
    <row r="318" spans="22:35"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</row>
    <row r="319" spans="22:35"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</row>
    <row r="320" spans="22:35"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</row>
    <row r="321" spans="22:35"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</row>
    <row r="322" spans="22:35"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</row>
    <row r="323" spans="22:35"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</row>
    <row r="324" spans="22:35"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</row>
    <row r="325" spans="22:35"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</row>
    <row r="326" spans="22:35"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</row>
    <row r="327" spans="22:35"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</row>
    <row r="328" spans="22:35"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</row>
    <row r="329" spans="22:35"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</row>
    <row r="330" spans="22:35"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</row>
    <row r="331" spans="22:35"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</row>
    <row r="332" spans="22:35"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</row>
    <row r="333" spans="22:35"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</row>
    <row r="334" spans="22:35"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</row>
    <row r="335" spans="22:35"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</row>
    <row r="336" spans="22:35"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</row>
    <row r="337" spans="22:35"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</row>
    <row r="338" spans="22:35"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</row>
    <row r="339" spans="22:35"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</row>
    <row r="340" spans="22:35"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</row>
    <row r="341" spans="22:35"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</row>
    <row r="342" spans="22:35"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</row>
    <row r="343" spans="22:35"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</row>
    <row r="344" spans="22:35"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</row>
    <row r="345" spans="22:35"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</row>
    <row r="346" spans="22:35"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</row>
    <row r="347" spans="22:35"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</row>
    <row r="348" spans="22:35"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</row>
    <row r="349" spans="22:35"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</row>
    <row r="350" spans="22:35"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</row>
    <row r="351" spans="22:35"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</row>
    <row r="352" spans="22:35"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</row>
    <row r="353" spans="22:35"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</row>
    <row r="354" spans="22:35"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</row>
    <row r="355" spans="22:35"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</row>
    <row r="356" spans="22:35"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</row>
    <row r="357" spans="22:35"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</row>
    <row r="358" spans="22:35"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</row>
    <row r="359" spans="22:35"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</row>
    <row r="360" spans="22:35"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</row>
    <row r="361" spans="22:35"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</row>
    <row r="362" spans="22:35"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</row>
    <row r="363" spans="22:35"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</row>
    <row r="364" spans="22:35"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</row>
    <row r="365" spans="22:35"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</row>
    <row r="366" spans="22:35"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</row>
    <row r="367" spans="22:35"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</row>
    <row r="368" spans="22:35"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</row>
    <row r="369" spans="22:35"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</row>
    <row r="370" spans="22:35"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</row>
    <row r="371" spans="22:35"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</row>
    <row r="372" spans="22:35"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</row>
    <row r="373" spans="22:35"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</row>
    <row r="374" spans="22:35"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</row>
    <row r="375" spans="22:35"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</row>
    <row r="376" spans="22:35"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</row>
    <row r="377" spans="22:35"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</row>
    <row r="378" spans="22:35"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</row>
    <row r="379" spans="22:35"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</row>
    <row r="380" spans="22:35"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</row>
    <row r="381" spans="22:35"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</row>
    <row r="382" spans="22:35"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</row>
    <row r="383" spans="22:35"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</row>
    <row r="384" spans="22:35"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</row>
    <row r="385" spans="22:35"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</row>
    <row r="386" spans="22:35"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</row>
    <row r="387" spans="22:35"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</row>
    <row r="388" spans="22:35"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</row>
    <row r="389" spans="22:35"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</row>
    <row r="390" spans="22:35"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</row>
    <row r="391" spans="22:35"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</row>
    <row r="392" spans="22:35"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</row>
    <row r="393" spans="22:35"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</row>
    <row r="394" spans="22:35"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</row>
    <row r="395" spans="22:35"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</row>
    <row r="396" spans="22:35"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</row>
    <row r="397" spans="22:35"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</row>
    <row r="398" spans="22:35"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</row>
    <row r="399" spans="22:35"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</row>
    <row r="400" spans="22:35"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</row>
    <row r="401" spans="22:35"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</row>
    <row r="402" spans="22:35"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</row>
    <row r="403" spans="22:35"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</row>
    <row r="404" spans="22:35"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</row>
    <row r="405" spans="22:35"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</row>
    <row r="406" spans="22:35"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</row>
    <row r="407" spans="22:35"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</row>
    <row r="408" spans="22:35"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</row>
    <row r="409" spans="22:35"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</row>
    <row r="410" spans="22:35"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</row>
    <row r="411" spans="22:35"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</row>
    <row r="412" spans="22:35"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</row>
    <row r="413" spans="22:35"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</row>
    <row r="414" spans="22:35"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</row>
    <row r="415" spans="22:35"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</row>
    <row r="416" spans="22:35"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</row>
    <row r="417" spans="22:35"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</row>
    <row r="418" spans="22:35"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</row>
    <row r="419" spans="22:35"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</row>
    <row r="420" spans="22:35"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</row>
    <row r="421" spans="22:35"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</row>
    <row r="422" spans="22:35"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</row>
    <row r="423" spans="22:35"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</row>
    <row r="424" spans="22:35"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</row>
    <row r="425" spans="22:35"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</row>
    <row r="426" spans="22:35"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</row>
    <row r="427" spans="22:35"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</row>
    <row r="428" spans="22:35"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</row>
    <row r="429" spans="22:35"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</row>
    <row r="430" spans="22:35"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</row>
    <row r="431" spans="22:35"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</row>
    <row r="432" spans="22:35"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</row>
    <row r="433" spans="22:35"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</row>
    <row r="434" spans="22:35"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</row>
    <row r="435" spans="22:35"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</row>
    <row r="436" spans="22:35"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</row>
    <row r="437" spans="22:35"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</row>
    <row r="438" spans="22:35"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</row>
    <row r="439" spans="22:35"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</row>
    <row r="440" spans="22:35"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</row>
    <row r="441" spans="22:35"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</row>
    <row r="442" spans="22:35"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</row>
    <row r="443" spans="22:35"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</row>
    <row r="444" spans="22:35"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</row>
    <row r="445" spans="22:35"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</row>
    <row r="446" spans="22:35"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</row>
    <row r="447" spans="22:35"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</row>
    <row r="448" spans="22:35"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</row>
    <row r="449" spans="22:35"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</row>
    <row r="450" spans="22:35"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</row>
    <row r="451" spans="22:35"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</row>
    <row r="452" spans="22:35"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</row>
    <row r="453" spans="22:35"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</row>
    <row r="454" spans="22:35"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</row>
    <row r="455" spans="22:35"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</row>
    <row r="456" spans="22:35"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</row>
    <row r="457" spans="22:35"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</row>
    <row r="458" spans="22:35"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</row>
    <row r="459" spans="22:35"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</row>
    <row r="460" spans="22:35"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</row>
    <row r="461" spans="22:35"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</row>
    <row r="462" spans="22:35"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</row>
    <row r="463" spans="22:35"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</row>
    <row r="464" spans="22:35"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</row>
    <row r="465" spans="22:35"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</row>
    <row r="466" spans="22:35"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</row>
    <row r="467" spans="22:35"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</row>
    <row r="468" spans="22:35"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</row>
    <row r="469" spans="22:35"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</row>
    <row r="470" spans="22:35"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</row>
    <row r="471" spans="22:35"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</row>
    <row r="472" spans="22:35"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</row>
    <row r="473" spans="22:35"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</row>
    <row r="474" spans="22:35"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</row>
    <row r="475" spans="22:35"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</row>
    <row r="476" spans="22:35"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</row>
    <row r="477" spans="22:35"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</row>
    <row r="478" spans="22:35"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</row>
    <row r="479" spans="22:35"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</row>
    <row r="480" spans="22:35"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</row>
    <row r="481" spans="22:35"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</row>
    <row r="482" spans="22:35"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</row>
    <row r="483" spans="22:35"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</row>
    <row r="484" spans="22:35"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</row>
    <row r="485" spans="22:35"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</row>
    <row r="486" spans="22:35"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</row>
    <row r="487" spans="22:35"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</row>
    <row r="488" spans="22:35"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</row>
    <row r="489" spans="22:35"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</row>
    <row r="490" spans="22:35"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</row>
    <row r="491" spans="22:35"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</row>
    <row r="492" spans="22:35"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</row>
    <row r="493" spans="22:35"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</row>
    <row r="494" spans="22:35"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</row>
    <row r="495" spans="22:35"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</row>
    <row r="496" spans="22:35"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</row>
    <row r="497" spans="22:35"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</row>
    <row r="498" spans="22:35"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</row>
    <row r="499" spans="22:35"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</row>
    <row r="500" spans="22:35"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</row>
    <row r="501" spans="22:35"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</row>
    <row r="502" spans="22:35"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</row>
    <row r="503" spans="22:35"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</row>
    <row r="504" spans="22:35"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</row>
    <row r="505" spans="22:35"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</row>
    <row r="506" spans="22:35"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</row>
    <row r="507" spans="22:35"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</row>
    <row r="508" spans="22:35"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</row>
    <row r="509" spans="22:35"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</row>
    <row r="510" spans="22:35"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</row>
    <row r="511" spans="22:35"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</row>
    <row r="512" spans="22:35"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</row>
    <row r="513" spans="22:35"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</row>
    <row r="514" spans="22:35"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</row>
    <row r="515" spans="22:35"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</row>
    <row r="516" spans="22:35"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</row>
    <row r="517" spans="22:35"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</row>
    <row r="518" spans="22:35"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</row>
    <row r="519" spans="22:35"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</row>
    <row r="520" spans="22:35"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</row>
    <row r="521" spans="22:35"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</row>
    <row r="522" spans="22:35"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</row>
    <row r="523" spans="22:35"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</row>
    <row r="524" spans="22:35"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</row>
    <row r="525" spans="22:35"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</row>
    <row r="526" spans="22:35"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</row>
    <row r="527" spans="22:35"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</row>
    <row r="528" spans="22:35"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</row>
    <row r="529" spans="22:35"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</row>
    <row r="530" spans="22:35"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</row>
    <row r="531" spans="22:35"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</row>
    <row r="532" spans="22:35"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</row>
    <row r="533" spans="22:35"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</row>
    <row r="534" spans="22:35"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</row>
    <row r="535" spans="22:35"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</row>
    <row r="536" spans="22:35"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</row>
    <row r="537" spans="22:35"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</row>
    <row r="538" spans="22:35"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</row>
    <row r="539" spans="22:35"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</row>
    <row r="540" spans="22:35"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</row>
    <row r="541" spans="22:35"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</row>
    <row r="542" spans="22:35"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</row>
    <row r="543" spans="22:35"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</row>
    <row r="544" spans="22:35"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</row>
    <row r="545" spans="22:35"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</row>
    <row r="546" spans="22:35"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</row>
    <row r="547" spans="22:35"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</row>
    <row r="548" spans="22:35"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</row>
    <row r="549" spans="22:35"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</row>
    <row r="550" spans="22:35"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</row>
    <row r="551" spans="22:35"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</row>
    <row r="552" spans="22:35"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</row>
    <row r="553" spans="22:35"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</row>
    <row r="554" spans="22:35"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</row>
    <row r="555" spans="22:35"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</row>
    <row r="556" spans="22:35"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</row>
    <row r="557" spans="22:35"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</row>
    <row r="558" spans="22:35"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</row>
    <row r="559" spans="22:35"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</row>
    <row r="560" spans="22:35"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</row>
    <row r="561" spans="22:35"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</row>
    <row r="562" spans="22:35"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</row>
    <row r="563" spans="22:35"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</row>
    <row r="564" spans="22:35"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</row>
    <row r="565" spans="22:35"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</row>
    <row r="566" spans="22:35"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</row>
    <row r="567" spans="22:35"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</row>
    <row r="568" spans="22:35"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</row>
    <row r="569" spans="22:35"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</row>
    <row r="570" spans="22:35"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</row>
    <row r="571" spans="22:35"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</row>
    <row r="572" spans="22:35"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</row>
    <row r="573" spans="22:35"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</row>
    <row r="574" spans="22:35"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</row>
    <row r="575" spans="22:35"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</row>
    <row r="576" spans="22:35"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</row>
    <row r="577" spans="22:35"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</row>
    <row r="578" spans="22:35"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</row>
    <row r="579" spans="22:35"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</row>
    <row r="580" spans="22:35"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</row>
    <row r="581" spans="22:35"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</row>
    <row r="582" spans="22:35"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</row>
    <row r="583" spans="22:35"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</row>
    <row r="584" spans="22:35"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</row>
    <row r="585" spans="22:35"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</row>
    <row r="586" spans="22:35"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</row>
    <row r="587" spans="22:35"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</row>
    <row r="588" spans="22:35"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</row>
    <row r="589" spans="22:35"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</row>
    <row r="590" spans="22:35"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</row>
    <row r="591" spans="22:35"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</row>
    <row r="592" spans="22:35"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</row>
    <row r="593" spans="22:35"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</row>
    <row r="594" spans="22:35"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</row>
    <row r="595" spans="22:35"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</row>
    <row r="596" spans="22:35"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</row>
    <row r="597" spans="22:35"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</row>
    <row r="598" spans="22:35"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</row>
    <row r="599" spans="22:35"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</row>
    <row r="600" spans="22:35"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</row>
    <row r="601" spans="22:35"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</row>
    <row r="602" spans="22:35"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</row>
    <row r="603" spans="22:35"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</row>
    <row r="604" spans="22:35"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</row>
    <row r="605" spans="22:35"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</row>
    <row r="606" spans="22:35"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</row>
    <row r="607" spans="22:35"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</row>
    <row r="608" spans="22:35"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</row>
    <row r="609" spans="22:35"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</row>
    <row r="610" spans="22:35"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</row>
    <row r="611" spans="22:35"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</row>
    <row r="612" spans="22:35"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</row>
    <row r="613" spans="22:35"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</row>
    <row r="614" spans="22:35"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</row>
    <row r="615" spans="22:35"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</row>
    <row r="616" spans="22:35"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</row>
    <row r="617" spans="22:35"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</row>
    <row r="618" spans="22:35"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</row>
    <row r="619" spans="22:35"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</row>
    <row r="620" spans="22:35"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</row>
    <row r="621" spans="22:35"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</row>
    <row r="622" spans="22:35"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</row>
    <row r="623" spans="22:35"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</row>
    <row r="624" spans="22:35"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</row>
    <row r="625" spans="22:35"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</row>
    <row r="626" spans="22:35"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</row>
    <row r="627" spans="22:35"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</row>
    <row r="628" spans="22:35"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</row>
    <row r="629" spans="22:35"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</row>
    <row r="630" spans="22:35"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</row>
    <row r="631" spans="22:35"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</row>
    <row r="632" spans="22:35"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</row>
    <row r="633" spans="22:35"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</row>
    <row r="634" spans="22:35"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</row>
    <row r="635" spans="22:35"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</row>
    <row r="636" spans="22:35"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</row>
    <row r="637" spans="22:35"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</row>
    <row r="638" spans="22:35"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</row>
    <row r="639" spans="22:35"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</row>
    <row r="640" spans="22:35"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</row>
    <row r="641" spans="22:35"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</row>
    <row r="642" spans="22:35"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</row>
    <row r="643" spans="22:35"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</row>
    <row r="644" spans="22:35"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</row>
    <row r="645" spans="22:35"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</row>
    <row r="646" spans="22:35"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</row>
    <row r="647" spans="22:35"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</row>
    <row r="648" spans="22:35"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</row>
    <row r="649" spans="22:35"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</row>
    <row r="650" spans="22:35"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</row>
    <row r="651" spans="22:35"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</row>
    <row r="652" spans="22:35"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</row>
    <row r="653" spans="22:35"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</row>
    <row r="654" spans="22:35"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</row>
    <row r="655" spans="22:35"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</row>
    <row r="656" spans="22:35"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</row>
    <row r="657" spans="22:35"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</row>
    <row r="658" spans="22:35"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</row>
    <row r="659" spans="22:35"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</row>
    <row r="660" spans="22:35"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</row>
    <row r="661" spans="22:35"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</row>
    <row r="662" spans="22:35"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</row>
    <row r="663" spans="22:35"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</row>
    <row r="664" spans="22:35"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</row>
    <row r="665" spans="22:35"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</row>
    <row r="666" spans="22:35"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</row>
    <row r="667" spans="22:35"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</row>
    <row r="668" spans="22:35"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</row>
    <row r="669" spans="22:35"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</row>
    <row r="670" spans="22:35"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</row>
    <row r="671" spans="22:35"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</row>
    <row r="672" spans="22:35"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</row>
    <row r="673" spans="22:35"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</row>
    <row r="674" spans="22:35"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</row>
    <row r="675" spans="22:35"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</row>
    <row r="676" spans="22:35"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</row>
    <row r="677" spans="22:35"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</row>
    <row r="678" spans="22:35"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</row>
    <row r="679" spans="22:35"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</row>
    <row r="680" spans="22:35"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</row>
    <row r="681" spans="22:35"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</row>
    <row r="682" spans="22:35"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</row>
    <row r="683" spans="22:35"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</row>
    <row r="684" spans="22:35"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</row>
    <row r="685" spans="22:35"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</row>
    <row r="686" spans="22:35"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</row>
    <row r="687" spans="22:35"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</row>
    <row r="688" spans="22:35"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</row>
    <row r="689" spans="22:35"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</row>
    <row r="690" spans="22:35"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</row>
    <row r="691" spans="22:35"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</row>
    <row r="692" spans="22:35"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</row>
    <row r="693" spans="22:35"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</row>
    <row r="694" spans="22:35"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</row>
    <row r="695" spans="22:35"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</row>
    <row r="696" spans="22:35"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</row>
    <row r="697" spans="22:35"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</row>
    <row r="698" spans="22:35"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</row>
    <row r="699" spans="22:35"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</row>
    <row r="700" spans="22:35"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</row>
    <row r="701" spans="22:35"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</row>
    <row r="702" spans="22:35"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</row>
    <row r="703" spans="22:35"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</row>
    <row r="704" spans="22:35"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</row>
    <row r="705" spans="22:35"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</row>
    <row r="706" spans="22:35"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</row>
    <row r="707" spans="22:35"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</row>
    <row r="708" spans="22:35"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</row>
    <row r="709" spans="22:35"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</row>
    <row r="710" spans="22:35"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</row>
    <row r="711" spans="22:35"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</row>
    <row r="712" spans="22:35"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</row>
    <row r="713" spans="22:35"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</row>
    <row r="714" spans="22:35"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</row>
    <row r="715" spans="22:35"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</row>
    <row r="716" spans="22:35"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</row>
    <row r="717" spans="22:35"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</row>
    <row r="718" spans="22:35"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</row>
    <row r="719" spans="22:35"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</row>
    <row r="720" spans="22:35"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</row>
    <row r="721" spans="22:35"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</row>
    <row r="722" spans="22:35"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</row>
    <row r="723" spans="22:35"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</row>
    <row r="724" spans="22:35"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</row>
    <row r="725" spans="22:35"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</row>
    <row r="726" spans="22:35"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</row>
    <row r="727" spans="22:35"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</row>
    <row r="728" spans="22:35"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</row>
    <row r="729" spans="22:35"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</row>
    <row r="730" spans="22:35"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</row>
    <row r="731" spans="22:35"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</row>
    <row r="732" spans="22:35"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</row>
    <row r="733" spans="22:35"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</row>
    <row r="734" spans="22:35"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</row>
    <row r="735" spans="22:35"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</row>
    <row r="736" spans="22:35"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</row>
    <row r="737" spans="22:35"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</row>
    <row r="738" spans="22:35"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</row>
    <row r="739" spans="22:35"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</row>
    <row r="740" spans="22:35"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</row>
    <row r="741" spans="22:35"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</row>
    <row r="742" spans="22:35"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</row>
    <row r="743" spans="22:35"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</row>
    <row r="744" spans="22:35"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</row>
    <row r="745" spans="22:35"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</row>
    <row r="746" spans="22:35"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</row>
    <row r="747" spans="22:35"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</row>
    <row r="748" spans="22:35"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</row>
    <row r="749" spans="22:35"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</row>
    <row r="750" spans="22:35"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</row>
    <row r="751" spans="22:35"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</row>
    <row r="752" spans="22:35"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</row>
    <row r="753" spans="22:35"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</row>
    <row r="754" spans="22:35"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</row>
    <row r="755" spans="22:35"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</row>
    <row r="756" spans="22:35"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</row>
    <row r="757" spans="22:35"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</row>
    <row r="758" spans="22:35"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</row>
    <row r="759" spans="22:35"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</row>
    <row r="760" spans="22:35"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</row>
    <row r="761" spans="22:35"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</row>
    <row r="762" spans="22:35"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</row>
    <row r="763" spans="22:35"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</row>
    <row r="764" spans="22:35"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</row>
    <row r="765" spans="22:35"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</row>
    <row r="766" spans="22:35"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</row>
    <row r="767" spans="22:35"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</row>
    <row r="768" spans="22:35"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</row>
    <row r="769" spans="22:35"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</row>
    <row r="770" spans="22:35"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</row>
    <row r="771" spans="22:35"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</row>
    <row r="772" spans="22:35"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</row>
    <row r="773" spans="22:35"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</row>
    <row r="774" spans="22:35"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</row>
    <row r="775" spans="22:35"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</row>
    <row r="776" spans="22:35"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</row>
    <row r="777" spans="22:35"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</row>
    <row r="778" spans="22:35"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</row>
    <row r="779" spans="22:35"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</row>
    <row r="780" spans="22:35"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</row>
    <row r="781" spans="22:35"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</row>
    <row r="782" spans="22:35"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</row>
    <row r="783" spans="22:35"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</row>
    <row r="784" spans="22:35"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</row>
    <row r="785" spans="22:35"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</row>
    <row r="786" spans="22:35"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</row>
    <row r="787" spans="22:35"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</row>
    <row r="788" spans="22:35"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</row>
    <row r="789" spans="22:35"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</row>
    <row r="790" spans="22:35"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</row>
    <row r="791" spans="22:35"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</row>
    <row r="792" spans="22:35"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</row>
    <row r="793" spans="22:35"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</row>
    <row r="794" spans="22:35"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</row>
    <row r="795" spans="22:35"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</row>
    <row r="796" spans="22:35"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</row>
    <row r="797" spans="22:35"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</row>
    <row r="798" spans="22:35"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</row>
    <row r="799" spans="22:35"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</row>
    <row r="800" spans="22:35"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</row>
    <row r="801" spans="22:35"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</row>
    <row r="802" spans="22:35"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</row>
    <row r="803" spans="22:35"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</row>
    <row r="804" spans="22:35"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</row>
    <row r="805" spans="22:35"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</row>
    <row r="806" spans="22:35"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</row>
    <row r="807" spans="22:35"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</row>
    <row r="808" spans="22:35"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</row>
    <row r="809" spans="22:35"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</row>
    <row r="810" spans="22:35"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</row>
    <row r="811" spans="22:35"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</row>
    <row r="812" spans="22:35"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</row>
    <row r="813" spans="22:35"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</row>
    <row r="814" spans="22:35"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</row>
    <row r="815" spans="22:35"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</row>
    <row r="816" spans="22:35"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</row>
    <row r="817" spans="22:35"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</row>
    <row r="818" spans="22:35"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</row>
    <row r="819" spans="22:35"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</row>
    <row r="820" spans="22:35"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</row>
    <row r="821" spans="22:35"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</row>
    <row r="822" spans="22:35"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</row>
    <row r="823" spans="22:35"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</row>
    <row r="824" spans="22:35"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</row>
    <row r="825" spans="22:35"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</row>
    <row r="826" spans="22:35"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</row>
    <row r="827" spans="22:35"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</row>
    <row r="828" spans="22:35"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</row>
    <row r="829" spans="22:35"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</row>
    <row r="830" spans="22:35"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</row>
    <row r="831" spans="22:35"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</row>
    <row r="832" spans="22:35"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</row>
    <row r="833" spans="22:35"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</row>
    <row r="834" spans="22:35"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</row>
    <row r="835" spans="22:35"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</row>
    <row r="836" spans="22:35"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</row>
    <row r="837" spans="22:35"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</row>
    <row r="838" spans="22:35"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</row>
    <row r="839" spans="22:35"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</row>
    <row r="840" spans="22:35"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</row>
    <row r="841" spans="22:35"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</row>
    <row r="842" spans="22:35"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</row>
    <row r="843" spans="22:35"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</row>
    <row r="844" spans="22:35"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</row>
    <row r="845" spans="22:35"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</row>
    <row r="846" spans="22:35"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</row>
    <row r="847" spans="22:35"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</row>
    <row r="848" spans="22:35"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</row>
    <row r="849" spans="22:35"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</row>
    <row r="850" spans="22:35"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</row>
    <row r="851" spans="22:35"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</row>
    <row r="852" spans="22:35"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</row>
    <row r="853" spans="22:35"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</row>
    <row r="854" spans="22:35"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</row>
    <row r="855" spans="22:35"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</row>
    <row r="856" spans="22:35"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</row>
    <row r="857" spans="22:35"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</row>
    <row r="858" spans="22:35"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</row>
    <row r="859" spans="22:35"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</row>
    <row r="860" spans="22:35"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</row>
    <row r="861" spans="22:35"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</row>
    <row r="862" spans="22:35"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</row>
    <row r="863" spans="22:35"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</row>
    <row r="864" spans="22:35"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</row>
    <row r="865" spans="22:35"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</row>
    <row r="866" spans="22:35"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</row>
    <row r="867" spans="22:35"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</row>
    <row r="868" spans="22:35"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</row>
    <row r="869" spans="22:35"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</row>
    <row r="870" spans="22:35"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</row>
    <row r="871" spans="22:35"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</row>
    <row r="872" spans="22:35"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</row>
    <row r="873" spans="22:35"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</row>
    <row r="874" spans="22:35"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</row>
    <row r="875" spans="22:35"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</row>
    <row r="876" spans="22:35"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</row>
    <row r="877" spans="22:35"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</row>
    <row r="878" spans="22:35"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</row>
    <row r="879" spans="22:35"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</row>
    <row r="880" spans="22:35"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</row>
    <row r="881" spans="22:35"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</row>
    <row r="882" spans="22:35"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</row>
    <row r="883" spans="22:35"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</row>
    <row r="884" spans="22:35"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</row>
    <row r="885" spans="22:35"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</row>
    <row r="886" spans="22:35"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</row>
    <row r="887" spans="22:35"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</row>
    <row r="888" spans="22:35"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</row>
    <row r="889" spans="22:35"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</row>
    <row r="890" spans="22:35"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</row>
    <row r="891" spans="22:35"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</row>
    <row r="892" spans="22:35"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</row>
    <row r="893" spans="22:35"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</row>
    <row r="894" spans="22:35"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</row>
    <row r="895" spans="22:35"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</row>
    <row r="896" spans="22:35"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</row>
    <row r="897" spans="22:35"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</row>
    <row r="898" spans="22:35"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</row>
    <row r="899" spans="22:35"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</row>
    <row r="900" spans="22:35"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</row>
    <row r="901" spans="22:35"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</row>
    <row r="902" spans="22:35"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</row>
    <row r="903" spans="22:35"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</row>
    <row r="904" spans="22:35"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</row>
    <row r="905" spans="22:35"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</row>
    <row r="906" spans="22:35"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</row>
    <row r="907" spans="22:35"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</row>
    <row r="908" spans="22:35"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</row>
    <row r="909" spans="22:35"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</row>
    <row r="910" spans="22:35"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</row>
    <row r="911" spans="22:35"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</row>
    <row r="912" spans="22:35"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</row>
    <row r="913" spans="22:35"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</row>
    <row r="914" spans="22:35"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</row>
    <row r="915" spans="22:35"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</row>
    <row r="916" spans="22:35"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</row>
    <row r="917" spans="22:35"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</row>
    <row r="918" spans="22:35"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</row>
    <row r="919" spans="22:35"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</row>
    <row r="920" spans="22:35"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</row>
    <row r="921" spans="22:35"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</row>
    <row r="922" spans="22:35"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</row>
    <row r="923" spans="22:35"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</row>
    <row r="924" spans="22:35"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</row>
    <row r="925" spans="22:35"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</row>
    <row r="926" spans="22:35"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</row>
    <row r="927" spans="22:35"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</row>
    <row r="928" spans="22:35"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</row>
    <row r="929" spans="22:35"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</row>
    <row r="930" spans="22:35"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</row>
    <row r="931" spans="22:35"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</row>
    <row r="932" spans="22:35"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</row>
    <row r="933" spans="22:35"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</row>
    <row r="934" spans="22:35"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</row>
    <row r="935" spans="22:35"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</row>
    <row r="936" spans="22:35"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</row>
    <row r="937" spans="22:35"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</row>
    <row r="938" spans="22:35"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</row>
    <row r="939" spans="22:35"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</row>
    <row r="940" spans="22:35"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</row>
    <row r="941" spans="22:35"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</row>
    <row r="942" spans="22:35"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</row>
    <row r="943" spans="22:35"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</row>
    <row r="944" spans="22:35"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</row>
    <row r="945" spans="22:35"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</row>
    <row r="946" spans="22:35"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</row>
    <row r="947" spans="22:35"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</row>
    <row r="948" spans="22:35"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</row>
    <row r="949" spans="22:35"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</row>
    <row r="950" spans="22:35"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</row>
    <row r="951" spans="22:35"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</row>
    <row r="952" spans="22:35"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</row>
    <row r="953" spans="22:35"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</row>
    <row r="954" spans="22:35"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</row>
    <row r="955" spans="22:35"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</row>
    <row r="956" spans="22:35"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</row>
    <row r="957" spans="22:35"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</row>
    <row r="958" spans="22:35"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</row>
    <row r="959" spans="22:35"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</row>
    <row r="960" spans="22:35"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</row>
    <row r="961" spans="22:35"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</row>
    <row r="962" spans="22:35"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</row>
    <row r="963" spans="22:35"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</row>
    <row r="964" spans="22:35"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</row>
    <row r="965" spans="22:35"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</row>
    <row r="966" spans="22:35"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</row>
    <row r="967" spans="22:35"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</row>
    <row r="968" spans="22:35"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</row>
    <row r="969" spans="22:35"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</row>
    <row r="970" spans="22:35"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</row>
    <row r="971" spans="22:35"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</row>
    <row r="972" spans="22:35"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</row>
    <row r="973" spans="22:35"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</row>
    <row r="974" spans="22:35"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</row>
    <row r="975" spans="22:35"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</row>
    <row r="976" spans="22:35"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</row>
    <row r="977" spans="22:35"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</row>
    <row r="978" spans="22:35"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</row>
    <row r="979" spans="22:35"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</row>
    <row r="980" spans="22:35"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</row>
    <row r="981" spans="22:35"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</row>
    <row r="982" spans="22:35"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</row>
    <row r="983" spans="22:35"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</row>
    <row r="984" spans="22:35"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</row>
    <row r="985" spans="22:35"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</row>
    <row r="986" spans="22:35"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</row>
    <row r="987" spans="22:35"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</row>
    <row r="988" spans="22:35"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</row>
    <row r="989" spans="22:35"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</row>
    <row r="990" spans="22:35"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</row>
    <row r="991" spans="22:35"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</row>
    <row r="992" spans="22:35"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</row>
    <row r="993" spans="22:35"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</row>
    <row r="994" spans="22:35"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</row>
    <row r="995" spans="22:35"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</row>
  </sheetData>
  <mergeCells count="48">
    <mergeCell ref="A18:B18"/>
    <mergeCell ref="A19:B19"/>
    <mergeCell ref="AC8:AD8"/>
    <mergeCell ref="AG8:AH8"/>
    <mergeCell ref="AC9:AD9"/>
    <mergeCell ref="AG9:AH9"/>
    <mergeCell ref="M8:N8"/>
    <mergeCell ref="M9:N9"/>
    <mergeCell ref="Y8:Z8"/>
    <mergeCell ref="Y9:Z9"/>
    <mergeCell ref="A8:B8"/>
    <mergeCell ref="I8:J8"/>
    <mergeCell ref="Q8:R8"/>
    <mergeCell ref="A9:B9"/>
    <mergeCell ref="I9:J9"/>
    <mergeCell ref="Q9:R9"/>
    <mergeCell ref="U8:V8"/>
    <mergeCell ref="U9:V9"/>
    <mergeCell ref="U18:V18"/>
    <mergeCell ref="Y18:Z18"/>
    <mergeCell ref="M18:N18"/>
    <mergeCell ref="Q18:R18"/>
    <mergeCell ref="E8:F8"/>
    <mergeCell ref="E9:F9"/>
    <mergeCell ref="E18:F18"/>
    <mergeCell ref="I18:J18"/>
    <mergeCell ref="I19:J19"/>
    <mergeCell ref="E19:F19"/>
    <mergeCell ref="J30:O31"/>
    <mergeCell ref="AG18:AH18"/>
    <mergeCell ref="U19:V19"/>
    <mergeCell ref="Y19:Z19"/>
    <mergeCell ref="AG19:AH19"/>
    <mergeCell ref="AC18:AD18"/>
    <mergeCell ref="AC19:AD19"/>
    <mergeCell ref="M19:N19"/>
    <mergeCell ref="Q19:R19"/>
    <mergeCell ref="E25:G25"/>
    <mergeCell ref="H25:K25"/>
    <mergeCell ref="L25:O25"/>
    <mergeCell ref="E26:G27"/>
    <mergeCell ref="H26:K27"/>
    <mergeCell ref="L26:O27"/>
    <mergeCell ref="E29:H29"/>
    <mergeCell ref="E30:H30"/>
    <mergeCell ref="E31:H31"/>
    <mergeCell ref="E32:H32"/>
    <mergeCell ref="E33:H33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AI995"/>
  <sheetViews>
    <sheetView workbookViewId="0">
      <selection activeCell="E32" sqref="E32:H32"/>
    </sheetView>
  </sheetViews>
  <sheetFormatPr defaultColWidth="12.5703125" defaultRowHeight="15.75" customHeight="1"/>
  <cols>
    <col min="1" max="3" width="7.42578125" customWidth="1"/>
    <col min="4" max="4" width="3.7109375" customWidth="1"/>
    <col min="5" max="7" width="7.42578125" customWidth="1"/>
    <col min="8" max="8" width="3.42578125" customWidth="1"/>
    <col min="9" max="11" width="7.42578125" customWidth="1"/>
    <col min="12" max="12" width="3.42578125" customWidth="1"/>
    <col min="13" max="15" width="7.42578125" customWidth="1"/>
    <col min="16" max="16" width="3.42578125" customWidth="1"/>
    <col min="17" max="19" width="7.7109375" customWidth="1"/>
    <col min="20" max="20" width="3.42578125" customWidth="1"/>
    <col min="21" max="23" width="7.5703125" customWidth="1"/>
    <col min="24" max="24" width="3.42578125" customWidth="1"/>
    <col min="25" max="27" width="7.5703125" customWidth="1"/>
    <col min="28" max="28" width="3.42578125" customWidth="1"/>
    <col min="29" max="31" width="7.5703125" customWidth="1"/>
    <col min="32" max="32" width="3.42578125" customWidth="1"/>
    <col min="33" max="35" width="7.5703125" customWidth="1"/>
  </cols>
  <sheetData>
    <row r="1" spans="1:35">
      <c r="A1" s="1" t="s">
        <v>52</v>
      </c>
      <c r="B1" s="1">
        <v>2025</v>
      </c>
      <c r="C1" s="1">
        <v>2026</v>
      </c>
      <c r="D1" s="2"/>
      <c r="E1" s="1" t="s">
        <v>53</v>
      </c>
      <c r="F1" s="1">
        <v>2025</v>
      </c>
      <c r="G1" s="1">
        <v>2026</v>
      </c>
      <c r="H1" s="14"/>
      <c r="I1" s="1" t="s">
        <v>54</v>
      </c>
      <c r="J1" s="1">
        <v>2025</v>
      </c>
      <c r="K1" s="1">
        <v>2026</v>
      </c>
      <c r="L1" s="14"/>
      <c r="M1" s="1" t="s">
        <v>55</v>
      </c>
      <c r="N1" s="1">
        <v>2025</v>
      </c>
      <c r="O1" s="1">
        <v>2026</v>
      </c>
      <c r="P1" s="14"/>
      <c r="Q1" s="1" t="s">
        <v>56</v>
      </c>
      <c r="R1" s="1">
        <v>2025</v>
      </c>
      <c r="S1" s="1">
        <v>2026</v>
      </c>
      <c r="T1" s="14"/>
      <c r="U1" s="1" t="s">
        <v>57</v>
      </c>
      <c r="V1" s="1">
        <v>2025</v>
      </c>
      <c r="W1" s="1">
        <v>2026</v>
      </c>
      <c r="X1" s="14"/>
      <c r="Y1" s="1" t="s">
        <v>58</v>
      </c>
      <c r="Z1" s="1">
        <v>2025</v>
      </c>
      <c r="AA1" s="1">
        <v>2026</v>
      </c>
      <c r="AB1" s="14"/>
      <c r="AC1" s="1" t="s">
        <v>59</v>
      </c>
      <c r="AD1" s="1">
        <v>2025</v>
      </c>
      <c r="AE1" s="1">
        <v>2026</v>
      </c>
      <c r="AF1" s="14"/>
      <c r="AG1" s="1" t="s">
        <v>60</v>
      </c>
      <c r="AH1" s="1">
        <v>2025</v>
      </c>
      <c r="AI1" s="1">
        <v>2026</v>
      </c>
    </row>
    <row r="2" spans="1:35">
      <c r="A2" s="3">
        <v>1</v>
      </c>
      <c r="B2" s="4">
        <v>90</v>
      </c>
      <c r="C2" s="4">
        <v>120</v>
      </c>
      <c r="D2" s="2"/>
      <c r="E2" s="3">
        <v>1</v>
      </c>
      <c r="F2" s="4">
        <v>131</v>
      </c>
      <c r="G2" s="4">
        <v>140.5</v>
      </c>
      <c r="H2" s="14"/>
      <c r="I2" s="3">
        <v>1</v>
      </c>
      <c r="J2" s="4">
        <v>152.5</v>
      </c>
      <c r="K2" s="4">
        <v>152.5</v>
      </c>
      <c r="L2" s="14"/>
      <c r="M2" s="3">
        <v>1</v>
      </c>
      <c r="N2" s="4">
        <v>175</v>
      </c>
      <c r="O2" s="4">
        <v>182.5</v>
      </c>
      <c r="P2" s="14"/>
      <c r="Q2" s="3">
        <v>1</v>
      </c>
      <c r="R2" s="4">
        <v>175</v>
      </c>
      <c r="S2" s="4">
        <v>170</v>
      </c>
      <c r="T2" s="14"/>
      <c r="U2" s="3">
        <v>1</v>
      </c>
      <c r="V2" s="4">
        <v>177.5</v>
      </c>
      <c r="W2" s="4">
        <v>177.5</v>
      </c>
      <c r="X2" s="14"/>
      <c r="Y2" s="3">
        <v>1</v>
      </c>
      <c r="Z2" s="4">
        <v>185</v>
      </c>
      <c r="AA2" s="4">
        <v>177.5</v>
      </c>
      <c r="AB2" s="14"/>
      <c r="AC2" s="3">
        <v>1</v>
      </c>
      <c r="AD2" s="4">
        <v>177.5</v>
      </c>
      <c r="AE2" s="4">
        <v>180</v>
      </c>
      <c r="AF2" s="14"/>
      <c r="AG2" s="3">
        <v>1</v>
      </c>
      <c r="AH2" s="4">
        <v>180</v>
      </c>
      <c r="AI2" s="4">
        <v>205</v>
      </c>
    </row>
    <row r="3" spans="1:35">
      <c r="A3" s="5">
        <v>2</v>
      </c>
      <c r="B3" s="6"/>
      <c r="C3" s="14">
        <v>87.5</v>
      </c>
      <c r="D3" s="2"/>
      <c r="E3" s="5">
        <v>2</v>
      </c>
      <c r="F3" s="6">
        <v>117.5</v>
      </c>
      <c r="G3" s="6">
        <v>117.5</v>
      </c>
      <c r="H3" s="14"/>
      <c r="I3" s="5">
        <v>2</v>
      </c>
      <c r="J3" s="6">
        <v>150</v>
      </c>
      <c r="K3" s="6">
        <v>142.5</v>
      </c>
      <c r="L3" s="14"/>
      <c r="M3" s="5">
        <v>2</v>
      </c>
      <c r="N3" s="6">
        <v>167.5</v>
      </c>
      <c r="O3" s="6">
        <v>152.5</v>
      </c>
      <c r="P3" s="14"/>
      <c r="Q3" s="5">
        <v>2</v>
      </c>
      <c r="R3" s="6">
        <v>172.5</v>
      </c>
      <c r="S3" s="6">
        <v>170</v>
      </c>
      <c r="T3" s="14"/>
      <c r="U3" s="5">
        <v>2</v>
      </c>
      <c r="V3" s="6">
        <v>175</v>
      </c>
      <c r="W3" s="6">
        <v>175</v>
      </c>
      <c r="X3" s="14"/>
      <c r="Y3" s="5">
        <v>2</v>
      </c>
      <c r="Z3" s="6">
        <v>182.5</v>
      </c>
      <c r="AA3" s="6">
        <v>175</v>
      </c>
      <c r="AB3" s="14"/>
      <c r="AC3" s="5">
        <v>2</v>
      </c>
      <c r="AD3" s="6">
        <v>172.5</v>
      </c>
      <c r="AE3" s="6">
        <v>165</v>
      </c>
      <c r="AF3" s="14"/>
      <c r="AG3" s="5">
        <v>2</v>
      </c>
      <c r="AH3" s="6">
        <v>172.5</v>
      </c>
      <c r="AI3" s="6">
        <v>175</v>
      </c>
    </row>
    <row r="4" spans="1:35">
      <c r="A4" s="3">
        <v>3</v>
      </c>
      <c r="B4" s="4"/>
      <c r="C4" s="14">
        <v>87.5</v>
      </c>
      <c r="D4" s="2"/>
      <c r="E4" s="3">
        <v>3</v>
      </c>
      <c r="F4" s="4">
        <v>110</v>
      </c>
      <c r="G4" s="4">
        <v>112.5</v>
      </c>
      <c r="H4" s="14"/>
      <c r="I4" s="3">
        <v>3</v>
      </c>
      <c r="J4" s="4">
        <v>145</v>
      </c>
      <c r="K4" s="4">
        <v>142.5</v>
      </c>
      <c r="L4" s="14"/>
      <c r="M4" s="3">
        <v>3</v>
      </c>
      <c r="N4" s="4">
        <v>150</v>
      </c>
      <c r="O4" s="4">
        <v>135</v>
      </c>
      <c r="P4" s="14"/>
      <c r="Q4" s="3">
        <v>3</v>
      </c>
      <c r="R4" s="4">
        <v>165</v>
      </c>
      <c r="S4" s="4">
        <v>162.5</v>
      </c>
      <c r="T4" s="14"/>
      <c r="U4" s="3">
        <v>3</v>
      </c>
      <c r="V4" s="4">
        <v>172.5</v>
      </c>
      <c r="W4" s="4">
        <v>165</v>
      </c>
      <c r="X4" s="14"/>
      <c r="Y4" s="3">
        <v>3</v>
      </c>
      <c r="Z4" s="4">
        <v>180</v>
      </c>
      <c r="AA4" s="4">
        <v>170</v>
      </c>
      <c r="AB4" s="14"/>
      <c r="AC4" s="3">
        <v>3</v>
      </c>
      <c r="AD4" s="4">
        <v>162.5</v>
      </c>
      <c r="AE4" s="4">
        <v>145</v>
      </c>
      <c r="AF4" s="14"/>
      <c r="AG4" s="3">
        <v>3</v>
      </c>
      <c r="AH4" s="4">
        <v>157.5</v>
      </c>
      <c r="AI4" s="4">
        <v>157.5</v>
      </c>
    </row>
    <row r="5" spans="1:35">
      <c r="A5" s="5">
        <v>4</v>
      </c>
      <c r="B5" s="6"/>
      <c r="C5" s="6"/>
      <c r="D5" s="2"/>
      <c r="E5" s="5">
        <v>4</v>
      </c>
      <c r="F5" s="6">
        <v>105</v>
      </c>
      <c r="G5" s="6">
        <v>100</v>
      </c>
      <c r="H5" s="14"/>
      <c r="I5" s="5">
        <v>4</v>
      </c>
      <c r="J5" s="6">
        <v>137.5</v>
      </c>
      <c r="K5" s="6">
        <v>140</v>
      </c>
      <c r="L5" s="14"/>
      <c r="M5" s="5">
        <v>4</v>
      </c>
      <c r="N5" s="6">
        <v>147.5</v>
      </c>
      <c r="O5" s="6"/>
      <c r="P5" s="14"/>
      <c r="Q5" s="5">
        <v>4</v>
      </c>
      <c r="R5" s="6">
        <v>165</v>
      </c>
      <c r="S5" s="6">
        <v>162.5</v>
      </c>
      <c r="T5" s="14"/>
      <c r="U5" s="5">
        <v>4</v>
      </c>
      <c r="V5" s="6">
        <v>160</v>
      </c>
      <c r="W5" s="6">
        <v>162.5</v>
      </c>
      <c r="X5" s="14"/>
      <c r="Y5" s="5">
        <v>4</v>
      </c>
      <c r="Z5" s="14">
        <v>167.5</v>
      </c>
      <c r="AA5" s="6">
        <v>162.5</v>
      </c>
      <c r="AB5" s="14"/>
      <c r="AC5" s="5">
        <v>4</v>
      </c>
      <c r="AD5" s="6"/>
      <c r="AE5" s="14"/>
      <c r="AF5" s="14"/>
      <c r="AG5" s="5">
        <v>4</v>
      </c>
      <c r="AH5" s="6">
        <v>142.5</v>
      </c>
      <c r="AI5" s="6">
        <v>150</v>
      </c>
    </row>
    <row r="6" spans="1:35">
      <c r="A6" s="3">
        <v>5</v>
      </c>
      <c r="B6" s="4"/>
      <c r="C6" s="4"/>
      <c r="D6" s="2"/>
      <c r="E6" s="3">
        <v>5</v>
      </c>
      <c r="F6" s="4">
        <v>102.5</v>
      </c>
      <c r="G6" s="4"/>
      <c r="H6" s="14"/>
      <c r="I6" s="3">
        <v>5</v>
      </c>
      <c r="J6" s="4">
        <v>132.5</v>
      </c>
      <c r="K6" s="4">
        <v>140</v>
      </c>
      <c r="L6" s="14"/>
      <c r="M6" s="3">
        <v>5</v>
      </c>
      <c r="N6" s="4">
        <v>142.5</v>
      </c>
      <c r="O6" s="4"/>
      <c r="P6" s="14"/>
      <c r="Q6" s="3">
        <v>5</v>
      </c>
      <c r="R6" s="4">
        <v>145</v>
      </c>
      <c r="S6" s="4">
        <v>157.5</v>
      </c>
      <c r="T6" s="14"/>
      <c r="U6" s="3">
        <v>5</v>
      </c>
      <c r="V6" s="4">
        <v>152.5</v>
      </c>
      <c r="W6" s="4">
        <v>160</v>
      </c>
      <c r="X6" s="14"/>
      <c r="Y6" s="3">
        <v>5</v>
      </c>
      <c r="Z6" s="14">
        <v>162</v>
      </c>
      <c r="AA6" s="4">
        <v>160</v>
      </c>
      <c r="AB6" s="14"/>
      <c r="AC6" s="3">
        <v>5</v>
      </c>
      <c r="AD6" s="4"/>
      <c r="AE6" s="4"/>
      <c r="AF6" s="14"/>
      <c r="AG6" s="3">
        <v>5</v>
      </c>
      <c r="AH6" s="14"/>
      <c r="AI6" s="14"/>
    </row>
    <row r="7" spans="1:35">
      <c r="A7" s="15" t="s">
        <v>8</v>
      </c>
      <c r="B7" s="7">
        <f t="shared" ref="B7:C7" si="0">FLOOR(AVERAGE(B2:B6), 0.05)</f>
        <v>90</v>
      </c>
      <c r="C7" s="7">
        <f t="shared" si="0"/>
        <v>98.300000000000011</v>
      </c>
      <c r="D7" s="2"/>
      <c r="E7" s="15" t="s">
        <v>8</v>
      </c>
      <c r="F7" s="7">
        <f t="shared" ref="F7:G7" si="1">FLOOR(AVERAGE(F2:F6), 0.05)</f>
        <v>113.2</v>
      </c>
      <c r="G7" s="7">
        <f t="shared" si="1"/>
        <v>117.60000000000001</v>
      </c>
      <c r="H7" s="14"/>
      <c r="I7" s="15" t="s">
        <v>8</v>
      </c>
      <c r="J7" s="7">
        <f t="shared" ref="J7:K7" si="2">FLOOR(AVERAGE(J2:J6), 0.05)</f>
        <v>143.5</v>
      </c>
      <c r="K7" s="7">
        <f t="shared" si="2"/>
        <v>143.5</v>
      </c>
      <c r="L7" s="14"/>
      <c r="M7" s="15" t="s">
        <v>8</v>
      </c>
      <c r="N7" s="7">
        <f t="shared" ref="N7:O7" si="3">FLOOR(AVERAGE(N2:N6), 0.05)</f>
        <v>156.5</v>
      </c>
      <c r="O7" s="7">
        <f t="shared" si="3"/>
        <v>156.65</v>
      </c>
      <c r="P7" s="14"/>
      <c r="Q7" s="15" t="s">
        <v>8</v>
      </c>
      <c r="R7" s="7">
        <f t="shared" ref="R7:S7" si="4">FLOOR(AVERAGE(R2:R6), 0.05)</f>
        <v>164.5</v>
      </c>
      <c r="S7" s="7">
        <f t="shared" si="4"/>
        <v>164.5</v>
      </c>
      <c r="T7" s="14"/>
      <c r="U7" s="15" t="s">
        <v>8</v>
      </c>
      <c r="V7" s="7">
        <f t="shared" ref="V7:W7" si="5">FLOOR(AVERAGE(V2:V6), 0.05)</f>
        <v>167.5</v>
      </c>
      <c r="W7" s="7">
        <f t="shared" si="5"/>
        <v>168</v>
      </c>
      <c r="X7" s="14"/>
      <c r="Y7" s="15" t="s">
        <v>8</v>
      </c>
      <c r="Z7" s="7">
        <f t="shared" ref="Z7:AA7" si="6">FLOOR(AVERAGE(Z2:Z6), 0.05)</f>
        <v>175.4</v>
      </c>
      <c r="AA7" s="7">
        <f t="shared" si="6"/>
        <v>169</v>
      </c>
      <c r="AB7" s="14"/>
      <c r="AC7" s="15" t="s">
        <v>8</v>
      </c>
      <c r="AD7" s="7">
        <f t="shared" ref="AD7:AE7" si="7">FLOOR(AVERAGE(AD2:AD6), 0.05)</f>
        <v>170.8</v>
      </c>
      <c r="AE7" s="7">
        <f t="shared" si="7"/>
        <v>163.30000000000001</v>
      </c>
      <c r="AF7" s="14"/>
      <c r="AG7" s="15" t="s">
        <v>8</v>
      </c>
      <c r="AH7" s="7">
        <f t="shared" ref="AH7:AI7" si="8">FLOOR(AVERAGE(AH2:AH6), 0.05)</f>
        <v>163.10000000000002</v>
      </c>
      <c r="AI7" s="7">
        <f t="shared" si="8"/>
        <v>171.85000000000002</v>
      </c>
    </row>
    <row r="8" spans="1:35">
      <c r="A8" s="30" t="s">
        <v>9</v>
      </c>
      <c r="B8" s="31"/>
      <c r="C8" s="8">
        <f>FLOOR(AVERAGE(B7:C7), 0.05)</f>
        <v>94.15</v>
      </c>
      <c r="D8" s="2"/>
      <c r="E8" s="30" t="s">
        <v>9</v>
      </c>
      <c r="F8" s="31"/>
      <c r="G8" s="8">
        <f>FLOOR(AVERAGE(F7:G7), 0.05)</f>
        <v>115.4</v>
      </c>
      <c r="H8" s="14"/>
      <c r="I8" s="30" t="s">
        <v>9</v>
      </c>
      <c r="J8" s="31"/>
      <c r="K8" s="8">
        <f>FLOOR(AVERAGE(J7:K7), 0.05)</f>
        <v>143.5</v>
      </c>
      <c r="L8" s="14"/>
      <c r="M8" s="30" t="s">
        <v>9</v>
      </c>
      <c r="N8" s="31"/>
      <c r="O8" s="8">
        <f>FLOOR(AVERAGE(N7:O7), 0.05)</f>
        <v>156.55000000000001</v>
      </c>
      <c r="P8" s="14"/>
      <c r="Q8" s="30" t="s">
        <v>9</v>
      </c>
      <c r="R8" s="31"/>
      <c r="S8" s="8">
        <f>FLOOR(AVERAGE(R7:S7), 0.05)</f>
        <v>164.5</v>
      </c>
      <c r="T8" s="14"/>
      <c r="U8" s="30" t="s">
        <v>9</v>
      </c>
      <c r="V8" s="31"/>
      <c r="W8" s="8">
        <f>FLOOR(AVERAGE(V7:W7), 0.05)</f>
        <v>167.75</v>
      </c>
      <c r="X8" s="14"/>
      <c r="Y8" s="30" t="s">
        <v>9</v>
      </c>
      <c r="Z8" s="31"/>
      <c r="AA8" s="8">
        <f>FLOOR(AVERAGE(Z7:AA7), 0.05)</f>
        <v>172.20000000000002</v>
      </c>
      <c r="AB8" s="14"/>
      <c r="AC8" s="30" t="s">
        <v>9</v>
      </c>
      <c r="AD8" s="31"/>
      <c r="AE8" s="8">
        <f>FLOOR(AVERAGE(AD7:AE7), 0.05)</f>
        <v>167.05</v>
      </c>
      <c r="AF8" s="14"/>
      <c r="AG8" s="30" t="s">
        <v>9</v>
      </c>
      <c r="AH8" s="31"/>
      <c r="AI8" s="8">
        <f>FLOOR(AVERAGE(AH7:AI7), 0.05)</f>
        <v>167.45000000000002</v>
      </c>
    </row>
    <row r="9" spans="1:35">
      <c r="A9" s="32" t="s">
        <v>10</v>
      </c>
      <c r="B9" s="31"/>
      <c r="C9" s="9">
        <f>FLOOR(C8*$B$21,2.5)</f>
        <v>70</v>
      </c>
      <c r="D9" s="2"/>
      <c r="E9" s="32" t="s">
        <v>10</v>
      </c>
      <c r="F9" s="31"/>
      <c r="G9" s="9">
        <f>FLOOR(G8*$B$21,2.5)</f>
        <v>85</v>
      </c>
      <c r="H9" s="14"/>
      <c r="I9" s="32" t="s">
        <v>10</v>
      </c>
      <c r="J9" s="31"/>
      <c r="K9" s="9">
        <f>FLOOR(K8*$B$21,2.5)</f>
        <v>107.5</v>
      </c>
      <c r="L9" s="14"/>
      <c r="M9" s="32" t="s">
        <v>10</v>
      </c>
      <c r="N9" s="31"/>
      <c r="O9" s="9">
        <f>FLOOR(O8*$B$21,2.5)</f>
        <v>117.5</v>
      </c>
      <c r="P9" s="14"/>
      <c r="Q9" s="32" t="s">
        <v>10</v>
      </c>
      <c r="R9" s="31"/>
      <c r="S9" s="9">
        <f>FLOOR(S8*$B$21,2.5)</f>
        <v>122.5</v>
      </c>
      <c r="T9" s="14"/>
      <c r="U9" s="32" t="s">
        <v>10</v>
      </c>
      <c r="V9" s="31"/>
      <c r="W9" s="9">
        <f>FLOOR(W8*$B$21,2.5)</f>
        <v>125</v>
      </c>
      <c r="X9" s="14"/>
      <c r="Y9" s="32" t="s">
        <v>10</v>
      </c>
      <c r="Z9" s="31"/>
      <c r="AA9" s="9">
        <f>FLOOR(AA8*$B$21,2.5)</f>
        <v>127.5</v>
      </c>
      <c r="AB9" s="14"/>
      <c r="AC9" s="32" t="s">
        <v>10</v>
      </c>
      <c r="AD9" s="31"/>
      <c r="AE9" s="9">
        <f>FLOOR(AE8*$B$21,2.5)</f>
        <v>125</v>
      </c>
      <c r="AF9" s="14"/>
      <c r="AG9" s="32" t="s">
        <v>10</v>
      </c>
      <c r="AH9" s="31"/>
      <c r="AI9" s="9">
        <f>FLOOR(AI8*$B$21,2.5)</f>
        <v>125</v>
      </c>
    </row>
    <row r="10" spans="1:35">
      <c r="A10" s="14"/>
      <c r="B10" s="14"/>
      <c r="C10" s="14"/>
      <c r="D10" s="2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35">
      <c r="A11" s="1" t="s">
        <v>61</v>
      </c>
      <c r="B11" s="1">
        <v>2025</v>
      </c>
      <c r="C11" s="1">
        <v>2026</v>
      </c>
      <c r="D11" s="2"/>
      <c r="E11" s="1" t="s">
        <v>62</v>
      </c>
      <c r="F11" s="1">
        <v>2025</v>
      </c>
      <c r="G11" s="1">
        <v>2026</v>
      </c>
      <c r="H11" s="14"/>
      <c r="I11" s="1" t="s">
        <v>63</v>
      </c>
      <c r="J11" s="1">
        <v>2025</v>
      </c>
      <c r="K11" s="1">
        <v>2026</v>
      </c>
      <c r="L11" s="14"/>
      <c r="M11" s="1" t="s">
        <v>64</v>
      </c>
      <c r="N11" s="1">
        <v>2025</v>
      </c>
      <c r="O11" s="1">
        <v>2026</v>
      </c>
      <c r="P11" s="14"/>
      <c r="Q11" s="1" t="s">
        <v>65</v>
      </c>
      <c r="R11" s="1">
        <v>2025</v>
      </c>
      <c r="S11" s="1">
        <v>2026</v>
      </c>
      <c r="T11" s="14"/>
      <c r="U11" s="1" t="s">
        <v>66</v>
      </c>
      <c r="V11" s="1">
        <v>2025</v>
      </c>
      <c r="W11" s="1">
        <v>2026</v>
      </c>
      <c r="X11" s="14"/>
      <c r="Y11" s="1" t="s">
        <v>67</v>
      </c>
      <c r="Z11" s="1">
        <v>2025</v>
      </c>
      <c r="AA11" s="1">
        <v>2026</v>
      </c>
      <c r="AB11" s="14"/>
      <c r="AC11" s="1" t="s">
        <v>68</v>
      </c>
      <c r="AD11" s="1">
        <v>2025</v>
      </c>
      <c r="AE11" s="1">
        <v>2026</v>
      </c>
      <c r="AF11" s="14"/>
      <c r="AG11" s="1" t="s">
        <v>69</v>
      </c>
      <c r="AH11" s="1">
        <v>2025</v>
      </c>
      <c r="AI11" s="1">
        <v>2026</v>
      </c>
    </row>
    <row r="12" spans="1:35">
      <c r="A12" s="3">
        <v>1</v>
      </c>
      <c r="B12" s="4">
        <v>52.5</v>
      </c>
      <c r="C12" s="4">
        <v>75</v>
      </c>
      <c r="D12" s="2"/>
      <c r="E12" s="3">
        <v>1</v>
      </c>
      <c r="F12" s="4">
        <v>45</v>
      </c>
      <c r="G12" s="4">
        <v>65</v>
      </c>
      <c r="H12" s="14"/>
      <c r="I12" s="3">
        <v>1</v>
      </c>
      <c r="J12" s="4">
        <v>60</v>
      </c>
      <c r="K12" s="4">
        <v>67.5</v>
      </c>
      <c r="L12" s="14"/>
      <c r="M12" s="3">
        <v>1</v>
      </c>
      <c r="N12" s="4">
        <v>85</v>
      </c>
      <c r="O12" s="4">
        <v>82.5</v>
      </c>
      <c r="P12" s="14"/>
      <c r="Q12" s="3">
        <v>1</v>
      </c>
      <c r="R12" s="4">
        <v>90</v>
      </c>
      <c r="S12" s="4">
        <v>92.5</v>
      </c>
      <c r="T12" s="14"/>
      <c r="U12" s="3">
        <v>1</v>
      </c>
      <c r="V12" s="4">
        <v>102.5</v>
      </c>
      <c r="W12" s="4">
        <v>90</v>
      </c>
      <c r="X12" s="14"/>
      <c r="Y12" s="3">
        <v>1</v>
      </c>
      <c r="Z12" s="4">
        <v>77.5</v>
      </c>
      <c r="AA12" s="4">
        <v>85</v>
      </c>
      <c r="AB12" s="14"/>
      <c r="AC12" s="3">
        <v>1</v>
      </c>
      <c r="AD12" s="4">
        <v>77.5</v>
      </c>
      <c r="AE12" s="4">
        <v>90</v>
      </c>
      <c r="AF12" s="14"/>
      <c r="AG12" s="3">
        <v>1</v>
      </c>
      <c r="AH12" s="4">
        <v>77.5</v>
      </c>
      <c r="AI12" s="4">
        <v>92.5</v>
      </c>
    </row>
    <row r="13" spans="1:35">
      <c r="A13" s="5">
        <v>2</v>
      </c>
      <c r="B13" s="6"/>
      <c r="C13" s="14">
        <v>47.5</v>
      </c>
      <c r="D13" s="2"/>
      <c r="E13" s="5">
        <v>2</v>
      </c>
      <c r="F13" s="14"/>
      <c r="G13" s="14">
        <v>27.5</v>
      </c>
      <c r="H13" s="14"/>
      <c r="I13" s="5">
        <v>2</v>
      </c>
      <c r="J13" s="6"/>
      <c r="K13" s="14">
        <v>67.5</v>
      </c>
      <c r="L13" s="14"/>
      <c r="M13" s="5">
        <v>2</v>
      </c>
      <c r="N13" s="6">
        <v>85</v>
      </c>
      <c r="O13" s="6">
        <v>70</v>
      </c>
      <c r="P13" s="14"/>
      <c r="Q13" s="5">
        <v>2</v>
      </c>
      <c r="R13" s="6">
        <v>87.5</v>
      </c>
      <c r="S13" s="6">
        <v>85</v>
      </c>
      <c r="T13" s="14"/>
      <c r="U13" s="5">
        <v>2</v>
      </c>
      <c r="V13" s="6">
        <v>92.5</v>
      </c>
      <c r="W13" s="6">
        <v>87.5</v>
      </c>
      <c r="X13" s="14"/>
      <c r="Y13" s="5">
        <v>2</v>
      </c>
      <c r="Z13" s="6"/>
      <c r="AA13" s="14">
        <v>75</v>
      </c>
      <c r="AB13" s="14"/>
      <c r="AC13" s="5">
        <v>2</v>
      </c>
      <c r="AD13" s="6"/>
      <c r="AE13" s="14">
        <v>90</v>
      </c>
      <c r="AF13" s="14"/>
      <c r="AG13" s="5">
        <v>2</v>
      </c>
      <c r="AH13" s="14"/>
      <c r="AI13" s="14">
        <v>72.5</v>
      </c>
    </row>
    <row r="14" spans="1:35">
      <c r="A14" s="3">
        <v>3</v>
      </c>
      <c r="B14" s="4"/>
      <c r="C14" s="14"/>
      <c r="D14" s="2"/>
      <c r="E14" s="3">
        <v>3</v>
      </c>
      <c r="F14" s="14"/>
      <c r="G14" s="14"/>
      <c r="H14" s="14"/>
      <c r="I14" s="3">
        <v>3</v>
      </c>
      <c r="J14" s="4"/>
      <c r="K14" s="14"/>
      <c r="L14" s="14"/>
      <c r="M14" s="3">
        <v>3</v>
      </c>
      <c r="N14" s="4">
        <v>80</v>
      </c>
      <c r="O14" s="4">
        <v>47.5</v>
      </c>
      <c r="P14" s="14"/>
      <c r="Q14" s="3">
        <v>3</v>
      </c>
      <c r="R14" s="4">
        <v>82.5</v>
      </c>
      <c r="S14" s="4">
        <v>57.5</v>
      </c>
      <c r="T14" s="14"/>
      <c r="U14" s="3">
        <v>3</v>
      </c>
      <c r="V14" s="4">
        <v>85</v>
      </c>
      <c r="W14" s="4">
        <v>80</v>
      </c>
      <c r="X14" s="14"/>
      <c r="Y14" s="3">
        <v>3</v>
      </c>
      <c r="Z14" s="4"/>
      <c r="AA14" s="14">
        <v>70</v>
      </c>
      <c r="AB14" s="14"/>
      <c r="AC14" s="3">
        <v>3</v>
      </c>
      <c r="AD14" s="4"/>
      <c r="AE14" s="14"/>
      <c r="AF14" s="14"/>
      <c r="AG14" s="3">
        <v>3</v>
      </c>
      <c r="AH14" s="14"/>
      <c r="AI14" s="14">
        <v>57.5</v>
      </c>
    </row>
    <row r="15" spans="1:35">
      <c r="A15" s="5">
        <v>4</v>
      </c>
      <c r="B15" s="6"/>
      <c r="C15" s="5"/>
      <c r="D15" s="2"/>
      <c r="E15" s="5">
        <v>4</v>
      </c>
      <c r="F15" s="14"/>
      <c r="G15" s="14"/>
      <c r="H15" s="14"/>
      <c r="I15" s="5">
        <v>4</v>
      </c>
      <c r="J15" s="6"/>
      <c r="K15" s="14"/>
      <c r="L15" s="14"/>
      <c r="M15" s="5">
        <v>4</v>
      </c>
      <c r="N15" s="6">
        <v>70</v>
      </c>
      <c r="O15" s="6"/>
      <c r="P15" s="14"/>
      <c r="Q15" s="5">
        <v>4</v>
      </c>
      <c r="R15" s="6">
        <v>77.5</v>
      </c>
      <c r="S15" s="6">
        <v>52.5</v>
      </c>
      <c r="T15" s="14"/>
      <c r="U15" s="5">
        <v>4</v>
      </c>
      <c r="V15" s="14">
        <v>62.5</v>
      </c>
      <c r="W15" s="6"/>
      <c r="X15" s="14"/>
      <c r="Y15" s="5">
        <v>4</v>
      </c>
      <c r="Z15" s="6"/>
      <c r="AA15" s="14">
        <v>55</v>
      </c>
      <c r="AB15" s="14"/>
      <c r="AC15" s="5">
        <v>4</v>
      </c>
      <c r="AD15" s="14"/>
      <c r="AE15" s="14"/>
      <c r="AF15" s="14"/>
      <c r="AG15" s="5">
        <v>4</v>
      </c>
      <c r="AH15" s="14"/>
      <c r="AI15" s="14"/>
    </row>
    <row r="16" spans="1:35">
      <c r="A16" s="3">
        <v>5</v>
      </c>
      <c r="B16" s="4"/>
      <c r="C16" s="3"/>
      <c r="D16" s="2"/>
      <c r="E16" s="3">
        <v>5</v>
      </c>
      <c r="F16" s="14"/>
      <c r="G16" s="4"/>
      <c r="H16" s="14"/>
      <c r="I16" s="3">
        <v>5</v>
      </c>
      <c r="J16" s="4"/>
      <c r="K16" s="14"/>
      <c r="L16" s="14"/>
      <c r="M16" s="3">
        <v>5</v>
      </c>
      <c r="N16" s="4"/>
      <c r="O16" s="14"/>
      <c r="P16" s="14"/>
      <c r="Q16" s="3">
        <v>5</v>
      </c>
      <c r="R16" s="14">
        <v>77.5</v>
      </c>
      <c r="S16" s="4"/>
      <c r="T16" s="14"/>
      <c r="U16" s="3">
        <v>5</v>
      </c>
      <c r="V16" s="14"/>
      <c r="W16" s="14"/>
      <c r="X16" s="14"/>
      <c r="Y16" s="3">
        <v>5</v>
      </c>
      <c r="Z16" s="14"/>
      <c r="AA16" s="14"/>
      <c r="AB16" s="14"/>
      <c r="AC16" s="3">
        <v>5</v>
      </c>
      <c r="AD16" s="14"/>
      <c r="AE16" s="14"/>
      <c r="AF16" s="14"/>
      <c r="AG16" s="3">
        <v>5</v>
      </c>
      <c r="AH16" s="14"/>
      <c r="AI16" s="14"/>
    </row>
    <row r="17" spans="1:35">
      <c r="A17" s="15" t="s">
        <v>8</v>
      </c>
      <c r="B17" s="7">
        <f t="shared" ref="B17:C17" si="9">FLOOR(AVERAGE(B12:B16), 0.05)</f>
        <v>52.5</v>
      </c>
      <c r="C17" s="7">
        <f t="shared" si="9"/>
        <v>61.25</v>
      </c>
      <c r="D17" s="2"/>
      <c r="E17" s="15" t="s">
        <v>8</v>
      </c>
      <c r="F17" s="7">
        <f t="shared" ref="F17:G17" si="10">FLOOR(AVERAGE(F12:F16), 0.05)</f>
        <v>45</v>
      </c>
      <c r="G17" s="7">
        <f t="shared" si="10"/>
        <v>46.25</v>
      </c>
      <c r="H17" s="14"/>
      <c r="I17" s="15" t="s">
        <v>8</v>
      </c>
      <c r="J17" s="7">
        <f t="shared" ref="J17:K17" si="11">FLOOR(AVERAGE(J12:J16), 0.05)</f>
        <v>60</v>
      </c>
      <c r="K17" s="7">
        <f t="shared" si="11"/>
        <v>67.5</v>
      </c>
      <c r="L17" s="14"/>
      <c r="M17" s="15" t="s">
        <v>8</v>
      </c>
      <c r="N17" s="7">
        <f t="shared" ref="N17:O17" si="12">FLOOR(AVERAGE(N12:N16), 0.05)</f>
        <v>80</v>
      </c>
      <c r="O17" s="7">
        <f t="shared" si="12"/>
        <v>66.650000000000006</v>
      </c>
      <c r="P17" s="14"/>
      <c r="Q17" s="15" t="s">
        <v>8</v>
      </c>
      <c r="R17" s="7">
        <f t="shared" ref="R17:S17" si="13">FLOOR(AVERAGE(R12:R16), 0.05)</f>
        <v>83</v>
      </c>
      <c r="S17" s="7">
        <f t="shared" si="13"/>
        <v>71.850000000000009</v>
      </c>
      <c r="T17" s="14"/>
      <c r="U17" s="15" t="s">
        <v>8</v>
      </c>
      <c r="V17" s="7">
        <f t="shared" ref="V17:W17" si="14">FLOOR(AVERAGE(V12:V16), 0.05)</f>
        <v>85.600000000000009</v>
      </c>
      <c r="W17" s="7">
        <f t="shared" si="14"/>
        <v>85.800000000000011</v>
      </c>
      <c r="X17" s="14"/>
      <c r="Y17" s="15" t="s">
        <v>8</v>
      </c>
      <c r="Z17" s="7">
        <f t="shared" ref="Z17:AA17" si="15">FLOOR(AVERAGE(Z12:Z16), 0.05)</f>
        <v>77.5</v>
      </c>
      <c r="AA17" s="7">
        <f t="shared" si="15"/>
        <v>71.25</v>
      </c>
      <c r="AB17" s="14"/>
      <c r="AC17" s="15" t="s">
        <v>8</v>
      </c>
      <c r="AD17" s="7">
        <f t="shared" ref="AD17:AE17" si="16">FLOOR(AVERAGE(AD12:AD16), 0.05)</f>
        <v>77.5</v>
      </c>
      <c r="AE17" s="7">
        <f t="shared" si="16"/>
        <v>90</v>
      </c>
      <c r="AF17" s="14"/>
      <c r="AG17" s="15" t="s">
        <v>8</v>
      </c>
      <c r="AH17" s="7">
        <f t="shared" ref="AH17:AI17" si="17">FLOOR(AVERAGE(AH12:AH16), 0.05)</f>
        <v>77.5</v>
      </c>
      <c r="AI17" s="7">
        <f t="shared" si="17"/>
        <v>74.150000000000006</v>
      </c>
    </row>
    <row r="18" spans="1:35">
      <c r="A18" s="30" t="s">
        <v>9</v>
      </c>
      <c r="B18" s="31"/>
      <c r="C18" s="8">
        <f>FLOOR(AVERAGE(B17:C17), 0.05)</f>
        <v>56.85</v>
      </c>
      <c r="D18" s="2"/>
      <c r="E18" s="30" t="s">
        <v>9</v>
      </c>
      <c r="F18" s="31"/>
      <c r="G18" s="8">
        <f>FLOOR(AVERAGE(F17:G17), 0.05)</f>
        <v>45.6</v>
      </c>
      <c r="H18" s="14"/>
      <c r="I18" s="30" t="s">
        <v>9</v>
      </c>
      <c r="J18" s="31"/>
      <c r="K18" s="8">
        <f>FLOOR(AVERAGE(J17:K17), 0.05)</f>
        <v>63.75</v>
      </c>
      <c r="L18" s="14"/>
      <c r="M18" s="30" t="s">
        <v>9</v>
      </c>
      <c r="N18" s="31"/>
      <c r="O18" s="8">
        <f>FLOOR(AVERAGE(N17:O17), 0.05)</f>
        <v>73.3</v>
      </c>
      <c r="P18" s="14"/>
      <c r="Q18" s="30" t="s">
        <v>9</v>
      </c>
      <c r="R18" s="31"/>
      <c r="S18" s="8">
        <f>FLOOR(AVERAGE(R17:S17), 0.05)</f>
        <v>77.400000000000006</v>
      </c>
      <c r="T18" s="14"/>
      <c r="U18" s="30" t="s">
        <v>9</v>
      </c>
      <c r="V18" s="31"/>
      <c r="W18" s="8">
        <f>FLOOR(AVERAGE(V17:W17), 0.05)</f>
        <v>85.7</v>
      </c>
      <c r="X18" s="14"/>
      <c r="Y18" s="30" t="s">
        <v>9</v>
      </c>
      <c r="Z18" s="31"/>
      <c r="AA18" s="8">
        <f>FLOOR(AVERAGE(Z17:AA17), 0.05)</f>
        <v>74.350000000000009</v>
      </c>
      <c r="AB18" s="14"/>
      <c r="AC18" s="30" t="s">
        <v>9</v>
      </c>
      <c r="AD18" s="31"/>
      <c r="AE18" s="8">
        <f>FLOOR(AVERAGE(AD17:AE17), 0.05)</f>
        <v>83.75</v>
      </c>
      <c r="AF18" s="14"/>
      <c r="AG18" s="30" t="s">
        <v>9</v>
      </c>
      <c r="AH18" s="31"/>
      <c r="AI18" s="8">
        <f>FLOOR(AVERAGE(AH17:AI17), 0.05)</f>
        <v>75.8</v>
      </c>
    </row>
    <row r="19" spans="1:35">
      <c r="A19" s="32" t="s">
        <v>10</v>
      </c>
      <c r="B19" s="31"/>
      <c r="C19" s="9">
        <f>FLOOR(C18*$B$22,2.5)</f>
        <v>42.5</v>
      </c>
      <c r="D19" s="2"/>
      <c r="E19" s="32" t="s">
        <v>10</v>
      </c>
      <c r="F19" s="31"/>
      <c r="G19" s="9">
        <f>FLOOR(G18*$B$22,2.5)</f>
        <v>32.5</v>
      </c>
      <c r="H19" s="14"/>
      <c r="I19" s="32" t="s">
        <v>10</v>
      </c>
      <c r="J19" s="31"/>
      <c r="K19" s="9">
        <f>FLOOR(K18*$B$22,2.5)</f>
        <v>47.5</v>
      </c>
      <c r="L19" s="14"/>
      <c r="M19" s="32" t="s">
        <v>10</v>
      </c>
      <c r="N19" s="31"/>
      <c r="O19" s="9">
        <f>FLOOR(O18*$B$22,2.5)</f>
        <v>52.5</v>
      </c>
      <c r="P19" s="14"/>
      <c r="Q19" s="32" t="s">
        <v>10</v>
      </c>
      <c r="R19" s="31"/>
      <c r="S19" s="9">
        <f>FLOOR(S18*$B$22,2.5)</f>
        <v>57.5</v>
      </c>
      <c r="T19" s="14"/>
      <c r="U19" s="32" t="s">
        <v>10</v>
      </c>
      <c r="V19" s="31"/>
      <c r="W19" s="9">
        <f>FLOOR(W18*$B$22,2.5)</f>
        <v>62.5</v>
      </c>
      <c r="X19" s="14"/>
      <c r="Y19" s="32" t="s">
        <v>10</v>
      </c>
      <c r="Z19" s="31"/>
      <c r="AA19" s="9">
        <f>FLOOR(AA18*$B$22,2.5)</f>
        <v>55</v>
      </c>
      <c r="AB19" s="14"/>
      <c r="AC19" s="32" t="s">
        <v>10</v>
      </c>
      <c r="AD19" s="31"/>
      <c r="AE19" s="9">
        <f>FLOOR(AE18*$B$22,2.5)</f>
        <v>62.5</v>
      </c>
      <c r="AF19" s="14"/>
      <c r="AG19" s="32" t="s">
        <v>10</v>
      </c>
      <c r="AH19" s="31"/>
      <c r="AI19" s="9">
        <f>FLOOR(AI18*$B$22,2.5)</f>
        <v>55</v>
      </c>
    </row>
    <row r="20" spans="1:3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>
      <c r="A21" s="11" t="s">
        <v>19</v>
      </c>
      <c r="B21" s="12">
        <v>0.754</v>
      </c>
      <c r="C21" s="13"/>
      <c r="D21" s="13"/>
      <c r="E21" s="2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>
      <c r="A22" s="11" t="s">
        <v>20</v>
      </c>
      <c r="B22" s="12">
        <v>0.75</v>
      </c>
      <c r="C22" s="13"/>
      <c r="D22" s="13"/>
      <c r="E22" s="2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>
      <c r="A23" s="14"/>
      <c r="B23" s="14"/>
      <c r="C23" s="2"/>
      <c r="D23" s="2"/>
      <c r="E23" s="2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>
      <c r="A25" s="14"/>
      <c r="B25" s="14"/>
      <c r="C25" s="14"/>
      <c r="D25" s="14"/>
      <c r="E25" s="27" t="s">
        <v>21</v>
      </c>
      <c r="F25" s="28"/>
      <c r="G25" s="29"/>
      <c r="H25" s="27" t="s">
        <v>22</v>
      </c>
      <c r="I25" s="28"/>
      <c r="J25" s="28"/>
      <c r="K25" s="29"/>
      <c r="L25" s="27" t="s">
        <v>23</v>
      </c>
      <c r="M25" s="28"/>
      <c r="N25" s="28"/>
      <c r="O25" s="29"/>
      <c r="P25" s="14"/>
      <c r="Q25" s="14"/>
      <c r="R25" s="14"/>
      <c r="S25" s="14"/>
      <c r="T25" s="14"/>
      <c r="U25" s="14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>
      <c r="A26" s="14"/>
      <c r="B26" s="14"/>
      <c r="C26" s="14"/>
      <c r="D26" s="14"/>
      <c r="E26" s="18" t="s">
        <v>30</v>
      </c>
      <c r="F26" s="19"/>
      <c r="G26" s="20"/>
      <c r="H26" s="18" t="s">
        <v>31</v>
      </c>
      <c r="I26" s="19"/>
      <c r="J26" s="19"/>
      <c r="K26" s="20"/>
      <c r="L26" s="24">
        <v>46145</v>
      </c>
      <c r="M26" s="19"/>
      <c r="N26" s="19"/>
      <c r="O26" s="20"/>
      <c r="P26" s="14"/>
      <c r="Q26" s="14"/>
      <c r="R26" s="14"/>
      <c r="S26" s="14"/>
      <c r="T26" s="14"/>
      <c r="U26" s="14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>
      <c r="A27" s="14"/>
      <c r="B27" s="14"/>
      <c r="C27" s="14"/>
      <c r="D27" s="14"/>
      <c r="E27" s="21"/>
      <c r="F27" s="22"/>
      <c r="G27" s="23"/>
      <c r="H27" s="21"/>
      <c r="I27" s="22"/>
      <c r="J27" s="22"/>
      <c r="K27" s="23"/>
      <c r="L27" s="21"/>
      <c r="M27" s="22"/>
      <c r="N27" s="22"/>
      <c r="O27" s="23"/>
      <c r="P27" s="14"/>
      <c r="Q27" s="14"/>
      <c r="R27" s="14"/>
      <c r="S27" s="14"/>
      <c r="T27" s="14"/>
      <c r="U27" s="14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 ht="12.7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 ht="12.75">
      <c r="A29" s="14"/>
      <c r="B29" s="14"/>
      <c r="C29" s="14"/>
      <c r="D29" s="14"/>
      <c r="E29" s="25" t="s">
        <v>27</v>
      </c>
      <c r="F29" s="25"/>
      <c r="G29" s="25"/>
      <c r="H29" s="25"/>
      <c r="I29" s="16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 ht="12.75">
      <c r="A30" s="14"/>
      <c r="B30" s="14"/>
      <c r="C30" s="14"/>
      <c r="D30" s="14"/>
      <c r="E30" s="17" t="s">
        <v>28</v>
      </c>
      <c r="F30" s="17"/>
      <c r="G30" s="17"/>
      <c r="H30" s="17"/>
      <c r="I30" s="16"/>
      <c r="J30" s="26" t="s">
        <v>29</v>
      </c>
      <c r="K30" s="19"/>
      <c r="L30" s="19"/>
      <c r="M30" s="19"/>
      <c r="N30" s="19"/>
      <c r="O30" s="20"/>
      <c r="P30" s="14"/>
      <c r="Q30" s="14"/>
      <c r="R30" s="14"/>
      <c r="S30" s="14"/>
      <c r="T30" s="14"/>
      <c r="U30" s="14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ht="12.75">
      <c r="A31" s="14"/>
      <c r="B31" s="14"/>
      <c r="C31" s="14"/>
      <c r="D31" s="14"/>
      <c r="E31" s="17" t="s">
        <v>70</v>
      </c>
      <c r="F31" s="17"/>
      <c r="G31" s="17"/>
      <c r="H31" s="17"/>
      <c r="I31" s="16"/>
      <c r="J31" s="21"/>
      <c r="K31" s="22"/>
      <c r="L31" s="22"/>
      <c r="M31" s="22"/>
      <c r="N31" s="22"/>
      <c r="O31" s="23"/>
      <c r="P31" s="14"/>
      <c r="Q31" s="14"/>
      <c r="R31" s="14"/>
      <c r="S31" s="14"/>
      <c r="T31" s="14"/>
      <c r="U31" s="14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5" ht="12.75">
      <c r="A32" s="14"/>
      <c r="B32" s="14"/>
      <c r="C32" s="14"/>
      <c r="D32" s="14"/>
      <c r="E32" s="17"/>
      <c r="F32" s="17"/>
      <c r="G32" s="17"/>
      <c r="H32" s="17"/>
      <c r="I32" s="16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5:35" ht="12.75">
      <c r="E33" s="17"/>
      <c r="F33" s="17"/>
      <c r="G33" s="17"/>
      <c r="H33" s="17"/>
      <c r="I33" s="16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5:35" ht="12.75">
      <c r="E34" s="16"/>
      <c r="F34" s="16"/>
      <c r="G34" s="16"/>
      <c r="H34" s="16"/>
      <c r="I34" s="16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5:35" ht="12.75"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5:35" ht="12.75"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5:35" ht="12.75"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5:35" ht="12.75"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</row>
    <row r="39" spans="5:35" ht="12.75"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5:35" ht="12.75"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5:35" ht="12.75"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5:35" ht="12.75"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5:35" ht="12.75"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</row>
    <row r="44" spans="5:35" ht="12.75"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5:35"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5:35"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</row>
    <row r="47" spans="5:35"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</row>
    <row r="48" spans="5:35"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22:35"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22:35"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22:35"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22:35"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</row>
    <row r="53" spans="22:35"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</row>
    <row r="54" spans="22:35"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22:35"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</row>
    <row r="56" spans="22:35"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</row>
    <row r="57" spans="22:35"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</row>
    <row r="58" spans="22:35"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</row>
    <row r="59" spans="22:35"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</row>
    <row r="60" spans="22:35"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</row>
    <row r="61" spans="22:35"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</row>
    <row r="62" spans="22:35"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</row>
    <row r="63" spans="22:35"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</row>
    <row r="64" spans="22:35"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</row>
    <row r="65" spans="22:35"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</row>
    <row r="66" spans="22:35"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</row>
    <row r="67" spans="22:35"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</row>
    <row r="68" spans="22:35"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</row>
    <row r="69" spans="22:35"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</row>
    <row r="70" spans="22:35"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</row>
    <row r="71" spans="22:35"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</row>
    <row r="72" spans="22:35"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</row>
    <row r="73" spans="22:35"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</row>
    <row r="74" spans="22:35"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</row>
    <row r="75" spans="22:35"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</row>
    <row r="76" spans="22:35"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</row>
    <row r="77" spans="22:35"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</row>
    <row r="78" spans="22:35"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</row>
    <row r="79" spans="22:35"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22:35"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22:35"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22:35"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22:35"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22:35"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22:35"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22:35"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22:35"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22:35"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22:35"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  <row r="90" spans="22:35"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</row>
    <row r="91" spans="22:35"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</row>
    <row r="92" spans="22:35"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</row>
    <row r="93" spans="22:35"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</row>
    <row r="94" spans="22:35"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</row>
    <row r="95" spans="22:35"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</row>
    <row r="96" spans="22:35"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</row>
    <row r="97" spans="22:35"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</row>
    <row r="98" spans="22:35"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</row>
    <row r="99" spans="22:35"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</row>
    <row r="100" spans="22:35"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</row>
    <row r="101" spans="22:35"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</row>
    <row r="102" spans="22:35"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</row>
    <row r="103" spans="22:35"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</row>
    <row r="104" spans="22:35"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</row>
    <row r="105" spans="22:35"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</row>
    <row r="106" spans="22:35"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</row>
    <row r="107" spans="22:35"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</row>
    <row r="108" spans="22:35"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</row>
    <row r="109" spans="22:35"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</row>
    <row r="110" spans="22:35"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</row>
    <row r="111" spans="22:35"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</row>
    <row r="112" spans="22:35"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</row>
    <row r="113" spans="22:35"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</row>
    <row r="114" spans="22:35"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</row>
    <row r="115" spans="22:35"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</row>
    <row r="116" spans="22:35"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</row>
    <row r="117" spans="22:35"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</row>
    <row r="118" spans="22:35"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</row>
    <row r="119" spans="22:35"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</row>
    <row r="120" spans="22:35"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</row>
    <row r="121" spans="22:35"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</row>
    <row r="122" spans="22:35"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</row>
    <row r="123" spans="22:35"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</row>
    <row r="124" spans="22:35"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</row>
    <row r="125" spans="22:35"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</row>
    <row r="126" spans="22:35"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</row>
    <row r="127" spans="22:35"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</row>
    <row r="128" spans="22:35"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</row>
    <row r="129" spans="22:35"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</row>
    <row r="130" spans="22:35"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</row>
    <row r="131" spans="22:35"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</row>
    <row r="132" spans="22:35"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</row>
    <row r="133" spans="22:35"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</row>
    <row r="134" spans="22:35"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</row>
    <row r="135" spans="22:35"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</row>
    <row r="136" spans="22:35"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</row>
    <row r="137" spans="22:35"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</row>
    <row r="138" spans="22:35"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</row>
    <row r="139" spans="22:35"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</row>
    <row r="140" spans="22:35"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</row>
    <row r="141" spans="22:35"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</row>
    <row r="142" spans="22:35"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</row>
    <row r="143" spans="22:35"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</row>
    <row r="144" spans="22:35"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</row>
    <row r="145" spans="22:35"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</row>
    <row r="146" spans="22:35"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</row>
    <row r="147" spans="22:35"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</row>
    <row r="148" spans="22:35"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</row>
    <row r="149" spans="22:35"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</row>
    <row r="150" spans="22:35"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</row>
    <row r="151" spans="22:35"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</row>
    <row r="152" spans="22:35"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</row>
    <row r="153" spans="22:35"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</row>
    <row r="154" spans="22:35"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</row>
    <row r="155" spans="22:35"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</row>
    <row r="156" spans="22:35"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</row>
    <row r="157" spans="22:35"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</row>
    <row r="158" spans="22:35"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</row>
    <row r="159" spans="22:35"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</row>
    <row r="160" spans="22:35"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</row>
    <row r="161" spans="22:35"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</row>
    <row r="162" spans="22:35"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</row>
    <row r="163" spans="22:35"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</row>
    <row r="164" spans="22:35"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</row>
    <row r="165" spans="22:35"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</row>
    <row r="166" spans="22:35"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</row>
    <row r="167" spans="22:35"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</row>
    <row r="168" spans="22:35"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</row>
    <row r="169" spans="22:35"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</row>
    <row r="170" spans="22:35"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</row>
    <row r="171" spans="22:35"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</row>
    <row r="172" spans="22:35"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</row>
    <row r="173" spans="22:35"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</row>
    <row r="174" spans="22:35"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</row>
    <row r="175" spans="22:35"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</row>
    <row r="176" spans="22:35"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</row>
    <row r="177" spans="22:35"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</row>
    <row r="178" spans="22:35"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</row>
    <row r="179" spans="22:35"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</row>
    <row r="180" spans="22:35"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</row>
    <row r="181" spans="22:35"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</row>
    <row r="182" spans="22:35"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</row>
    <row r="183" spans="22:35"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</row>
    <row r="184" spans="22:35"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</row>
    <row r="185" spans="22:35"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</row>
    <row r="186" spans="22:35"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</row>
    <row r="187" spans="22:35"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</row>
    <row r="188" spans="22:35"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</row>
    <row r="189" spans="22:35"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</row>
    <row r="190" spans="22:35"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</row>
    <row r="191" spans="22:35"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</row>
    <row r="192" spans="22:35"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</row>
    <row r="193" spans="22:35"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</row>
    <row r="194" spans="22:35"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</row>
    <row r="195" spans="22:35"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</row>
    <row r="196" spans="22:35"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</row>
    <row r="197" spans="22:35"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</row>
    <row r="198" spans="22:35"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</row>
    <row r="199" spans="22:35"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</row>
    <row r="200" spans="22:35"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</row>
    <row r="201" spans="22:35"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</row>
    <row r="202" spans="22:35"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</row>
    <row r="203" spans="22:35"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</row>
    <row r="204" spans="22:35"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</row>
    <row r="205" spans="22:35"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</row>
    <row r="206" spans="22:35"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</row>
    <row r="207" spans="22:35"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</row>
    <row r="208" spans="22:35"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</row>
    <row r="209" spans="22:35"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</row>
    <row r="210" spans="22:35"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</row>
    <row r="211" spans="22:35"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</row>
    <row r="212" spans="22:35"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</row>
    <row r="213" spans="22:35"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</row>
    <row r="214" spans="22:35"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</row>
    <row r="215" spans="22:35"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</row>
    <row r="216" spans="22:35"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</row>
    <row r="217" spans="22:35"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</row>
    <row r="218" spans="22:35"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</row>
    <row r="219" spans="22:35"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</row>
    <row r="220" spans="22:35"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</row>
    <row r="221" spans="22:35"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</row>
    <row r="222" spans="22:35"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</row>
    <row r="223" spans="22:35"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</row>
    <row r="224" spans="22:35"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</row>
    <row r="225" spans="22:35"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</row>
    <row r="226" spans="22:35"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</row>
    <row r="227" spans="22:35"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</row>
    <row r="228" spans="22:35"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</row>
    <row r="229" spans="22:35"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</row>
    <row r="230" spans="22:35"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</row>
    <row r="231" spans="22:35"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</row>
    <row r="232" spans="22:35"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</row>
    <row r="233" spans="22:35"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</row>
    <row r="234" spans="22:35"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</row>
    <row r="235" spans="22:35"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</row>
    <row r="236" spans="22:35"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</row>
    <row r="237" spans="22:35"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</row>
    <row r="238" spans="22:35"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</row>
    <row r="239" spans="22:35"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</row>
    <row r="240" spans="22:35"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</row>
    <row r="241" spans="22:35"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</row>
    <row r="242" spans="22:35"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</row>
    <row r="243" spans="22:35"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</row>
    <row r="244" spans="22:35"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</row>
    <row r="245" spans="22:35"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</row>
    <row r="246" spans="22:35"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</row>
    <row r="247" spans="22:35"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</row>
    <row r="248" spans="22:35"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</row>
    <row r="249" spans="22:35"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</row>
    <row r="250" spans="22:35"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</row>
    <row r="251" spans="22:35"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</row>
    <row r="252" spans="22:35"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</row>
    <row r="253" spans="22:35"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</row>
    <row r="254" spans="22:35"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</row>
    <row r="255" spans="22:35"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</row>
    <row r="256" spans="22:35"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</row>
    <row r="257" spans="22:35"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</row>
    <row r="258" spans="22:35"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</row>
    <row r="259" spans="22:35"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</row>
    <row r="260" spans="22:35"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</row>
    <row r="261" spans="22:35"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</row>
    <row r="262" spans="22:35"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</row>
    <row r="263" spans="22:35"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</row>
    <row r="264" spans="22:35"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</row>
    <row r="265" spans="22:35"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</row>
    <row r="266" spans="22:35"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</row>
    <row r="267" spans="22:35"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</row>
    <row r="268" spans="22:35"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</row>
    <row r="269" spans="22:35"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</row>
    <row r="270" spans="22:35"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</row>
    <row r="271" spans="22:35"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</row>
    <row r="272" spans="22:35"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</row>
    <row r="273" spans="22:35"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</row>
    <row r="274" spans="22:35"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</row>
    <row r="275" spans="22:35"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</row>
    <row r="276" spans="22:35"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</row>
    <row r="277" spans="22:35"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</row>
    <row r="278" spans="22:35"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</row>
    <row r="279" spans="22:35"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</row>
    <row r="280" spans="22:35"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</row>
    <row r="281" spans="22:35"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</row>
    <row r="282" spans="22:35"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</row>
    <row r="283" spans="22:35"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</row>
    <row r="284" spans="22:35"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</row>
    <row r="285" spans="22:35"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</row>
    <row r="286" spans="22:35"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</row>
    <row r="287" spans="22:35"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</row>
    <row r="288" spans="22:35"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</row>
    <row r="289" spans="22:35"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</row>
    <row r="290" spans="22:35"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</row>
    <row r="291" spans="22:35"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</row>
    <row r="292" spans="22:35"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</row>
    <row r="293" spans="22:35"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</row>
    <row r="294" spans="22:35"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</row>
    <row r="295" spans="22:35"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</row>
    <row r="296" spans="22:35"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</row>
    <row r="297" spans="22:35"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</row>
    <row r="298" spans="22:35"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</row>
    <row r="299" spans="22:35"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</row>
    <row r="300" spans="22:35"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</row>
    <row r="301" spans="22:35"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</row>
    <row r="302" spans="22:35"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</row>
    <row r="303" spans="22:35"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</row>
    <row r="304" spans="22:35"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</row>
    <row r="305" spans="22:35"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</row>
    <row r="306" spans="22:35"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</row>
    <row r="307" spans="22:35"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</row>
    <row r="308" spans="22:35"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</row>
    <row r="309" spans="22:35"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</row>
    <row r="310" spans="22:35"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</row>
    <row r="311" spans="22:35"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</row>
    <row r="312" spans="22:35"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</row>
    <row r="313" spans="22:35"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</row>
    <row r="314" spans="22:35"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</row>
    <row r="315" spans="22:35"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</row>
    <row r="316" spans="22:35"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</row>
    <row r="317" spans="22:35"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</row>
    <row r="318" spans="22:35"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</row>
    <row r="319" spans="22:35"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</row>
    <row r="320" spans="22:35"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</row>
    <row r="321" spans="22:35"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</row>
    <row r="322" spans="22:35"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</row>
    <row r="323" spans="22:35"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</row>
    <row r="324" spans="22:35"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</row>
    <row r="325" spans="22:35"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</row>
    <row r="326" spans="22:35"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</row>
    <row r="327" spans="22:35"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</row>
    <row r="328" spans="22:35"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</row>
    <row r="329" spans="22:35"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</row>
    <row r="330" spans="22:35"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</row>
    <row r="331" spans="22:35"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</row>
    <row r="332" spans="22:35"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</row>
    <row r="333" spans="22:35"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</row>
    <row r="334" spans="22:35"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</row>
    <row r="335" spans="22:35"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</row>
    <row r="336" spans="22:35"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</row>
    <row r="337" spans="22:35"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</row>
    <row r="338" spans="22:35"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</row>
    <row r="339" spans="22:35"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</row>
    <row r="340" spans="22:35"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</row>
    <row r="341" spans="22:35"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</row>
    <row r="342" spans="22:35"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</row>
    <row r="343" spans="22:35"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</row>
    <row r="344" spans="22:35"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</row>
    <row r="345" spans="22:35"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</row>
    <row r="346" spans="22:35"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</row>
    <row r="347" spans="22:35"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</row>
    <row r="348" spans="22:35"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</row>
    <row r="349" spans="22:35"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</row>
    <row r="350" spans="22:35"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</row>
    <row r="351" spans="22:35"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</row>
    <row r="352" spans="22:35"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</row>
    <row r="353" spans="22:35"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</row>
    <row r="354" spans="22:35"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</row>
    <row r="355" spans="22:35"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</row>
    <row r="356" spans="22:35"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</row>
    <row r="357" spans="22:35"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</row>
    <row r="358" spans="22:35"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</row>
    <row r="359" spans="22:35"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</row>
    <row r="360" spans="22:35"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</row>
    <row r="361" spans="22:35"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</row>
    <row r="362" spans="22:35"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</row>
    <row r="363" spans="22:35"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</row>
    <row r="364" spans="22:35"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</row>
    <row r="365" spans="22:35"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</row>
    <row r="366" spans="22:35"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</row>
    <row r="367" spans="22:35"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</row>
    <row r="368" spans="22:35"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</row>
    <row r="369" spans="22:35"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</row>
    <row r="370" spans="22:35"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</row>
    <row r="371" spans="22:35"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</row>
    <row r="372" spans="22:35"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</row>
    <row r="373" spans="22:35"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</row>
    <row r="374" spans="22:35"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</row>
    <row r="375" spans="22:35"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</row>
    <row r="376" spans="22:35"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</row>
    <row r="377" spans="22:35"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</row>
    <row r="378" spans="22:35"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</row>
    <row r="379" spans="22:35"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</row>
    <row r="380" spans="22:35"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</row>
    <row r="381" spans="22:35"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</row>
    <row r="382" spans="22:35"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</row>
    <row r="383" spans="22:35"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</row>
    <row r="384" spans="22:35"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</row>
    <row r="385" spans="22:35"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</row>
    <row r="386" spans="22:35"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</row>
    <row r="387" spans="22:35"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</row>
    <row r="388" spans="22:35"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</row>
    <row r="389" spans="22:35"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</row>
    <row r="390" spans="22:35"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</row>
    <row r="391" spans="22:35"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</row>
    <row r="392" spans="22:35"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</row>
    <row r="393" spans="22:35"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</row>
    <row r="394" spans="22:35"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</row>
    <row r="395" spans="22:35"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</row>
    <row r="396" spans="22:35"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</row>
    <row r="397" spans="22:35"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</row>
    <row r="398" spans="22:35"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</row>
    <row r="399" spans="22:35"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</row>
    <row r="400" spans="22:35"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</row>
    <row r="401" spans="22:35"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</row>
    <row r="402" spans="22:35"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</row>
    <row r="403" spans="22:35"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</row>
    <row r="404" spans="22:35"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</row>
    <row r="405" spans="22:35"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</row>
    <row r="406" spans="22:35"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</row>
    <row r="407" spans="22:35"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</row>
    <row r="408" spans="22:35"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</row>
    <row r="409" spans="22:35"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</row>
    <row r="410" spans="22:35"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</row>
    <row r="411" spans="22:35"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</row>
    <row r="412" spans="22:35"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</row>
    <row r="413" spans="22:35"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</row>
    <row r="414" spans="22:35"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</row>
    <row r="415" spans="22:35"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</row>
    <row r="416" spans="22:35"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</row>
    <row r="417" spans="22:35"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</row>
    <row r="418" spans="22:35"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</row>
    <row r="419" spans="22:35"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</row>
    <row r="420" spans="22:35"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</row>
    <row r="421" spans="22:35"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</row>
    <row r="422" spans="22:35"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</row>
    <row r="423" spans="22:35"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</row>
    <row r="424" spans="22:35"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</row>
    <row r="425" spans="22:35"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</row>
    <row r="426" spans="22:35"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</row>
    <row r="427" spans="22:35"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</row>
    <row r="428" spans="22:35"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</row>
    <row r="429" spans="22:35"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</row>
    <row r="430" spans="22:35"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</row>
    <row r="431" spans="22:35"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</row>
    <row r="432" spans="22:35"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</row>
    <row r="433" spans="22:35"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</row>
    <row r="434" spans="22:35"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</row>
    <row r="435" spans="22:35"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</row>
    <row r="436" spans="22:35"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</row>
    <row r="437" spans="22:35"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</row>
    <row r="438" spans="22:35"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</row>
    <row r="439" spans="22:35"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</row>
    <row r="440" spans="22:35"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</row>
    <row r="441" spans="22:35"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</row>
    <row r="442" spans="22:35"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</row>
    <row r="443" spans="22:35"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</row>
    <row r="444" spans="22:35"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</row>
    <row r="445" spans="22:35"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</row>
    <row r="446" spans="22:35"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</row>
    <row r="447" spans="22:35"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</row>
    <row r="448" spans="22:35"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</row>
    <row r="449" spans="22:35"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</row>
    <row r="450" spans="22:35"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</row>
    <row r="451" spans="22:35"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</row>
    <row r="452" spans="22:35"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</row>
    <row r="453" spans="22:35"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</row>
    <row r="454" spans="22:35"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</row>
    <row r="455" spans="22:35"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</row>
    <row r="456" spans="22:35"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</row>
    <row r="457" spans="22:35"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</row>
    <row r="458" spans="22:35"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</row>
    <row r="459" spans="22:35"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</row>
    <row r="460" spans="22:35"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</row>
    <row r="461" spans="22:35"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</row>
    <row r="462" spans="22:35"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</row>
    <row r="463" spans="22:35"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</row>
    <row r="464" spans="22:35"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</row>
    <row r="465" spans="22:35"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</row>
    <row r="466" spans="22:35"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</row>
    <row r="467" spans="22:35"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</row>
    <row r="468" spans="22:35"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</row>
    <row r="469" spans="22:35"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</row>
    <row r="470" spans="22:35"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</row>
    <row r="471" spans="22:35"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</row>
    <row r="472" spans="22:35"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</row>
    <row r="473" spans="22:35"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</row>
    <row r="474" spans="22:35"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</row>
    <row r="475" spans="22:35"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</row>
    <row r="476" spans="22:35"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</row>
    <row r="477" spans="22:35"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</row>
    <row r="478" spans="22:35"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</row>
    <row r="479" spans="22:35"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</row>
    <row r="480" spans="22:35"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</row>
    <row r="481" spans="22:35"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</row>
    <row r="482" spans="22:35"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</row>
    <row r="483" spans="22:35"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</row>
    <row r="484" spans="22:35"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</row>
    <row r="485" spans="22:35"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</row>
    <row r="486" spans="22:35"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</row>
    <row r="487" spans="22:35"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</row>
    <row r="488" spans="22:35"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</row>
    <row r="489" spans="22:35"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</row>
    <row r="490" spans="22:35"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</row>
    <row r="491" spans="22:35"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</row>
    <row r="492" spans="22:35"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</row>
    <row r="493" spans="22:35"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</row>
    <row r="494" spans="22:35"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</row>
    <row r="495" spans="22:35"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</row>
    <row r="496" spans="22:35"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</row>
    <row r="497" spans="22:35"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</row>
    <row r="498" spans="22:35"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</row>
    <row r="499" spans="22:35"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</row>
    <row r="500" spans="22:35"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</row>
    <row r="501" spans="22:35"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</row>
    <row r="502" spans="22:35"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</row>
    <row r="503" spans="22:35"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</row>
    <row r="504" spans="22:35"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</row>
    <row r="505" spans="22:35"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</row>
    <row r="506" spans="22:35"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</row>
    <row r="507" spans="22:35"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</row>
    <row r="508" spans="22:35"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</row>
    <row r="509" spans="22:35"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</row>
    <row r="510" spans="22:35"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</row>
    <row r="511" spans="22:35"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</row>
    <row r="512" spans="22:35"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</row>
    <row r="513" spans="22:35"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</row>
    <row r="514" spans="22:35"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</row>
    <row r="515" spans="22:35"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</row>
    <row r="516" spans="22:35"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</row>
    <row r="517" spans="22:35"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</row>
    <row r="518" spans="22:35"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</row>
    <row r="519" spans="22:35"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</row>
    <row r="520" spans="22:35"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</row>
    <row r="521" spans="22:35"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</row>
    <row r="522" spans="22:35"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</row>
    <row r="523" spans="22:35"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</row>
    <row r="524" spans="22:35"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</row>
    <row r="525" spans="22:35"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</row>
    <row r="526" spans="22:35"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</row>
    <row r="527" spans="22:35"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</row>
    <row r="528" spans="22:35"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</row>
    <row r="529" spans="22:35"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</row>
    <row r="530" spans="22:35"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</row>
    <row r="531" spans="22:35"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</row>
    <row r="532" spans="22:35"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</row>
    <row r="533" spans="22:35"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</row>
    <row r="534" spans="22:35"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</row>
    <row r="535" spans="22:35"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</row>
    <row r="536" spans="22:35"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</row>
    <row r="537" spans="22:35"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</row>
    <row r="538" spans="22:35"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</row>
    <row r="539" spans="22:35"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</row>
    <row r="540" spans="22:35"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</row>
    <row r="541" spans="22:35"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</row>
    <row r="542" spans="22:35"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</row>
    <row r="543" spans="22:35"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</row>
    <row r="544" spans="22:35"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</row>
    <row r="545" spans="22:35"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</row>
    <row r="546" spans="22:35"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</row>
    <row r="547" spans="22:35"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</row>
    <row r="548" spans="22:35"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</row>
    <row r="549" spans="22:35"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</row>
    <row r="550" spans="22:35"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</row>
    <row r="551" spans="22:35"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</row>
    <row r="552" spans="22:35"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</row>
    <row r="553" spans="22:35"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</row>
    <row r="554" spans="22:35"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</row>
    <row r="555" spans="22:35"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</row>
    <row r="556" spans="22:35"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</row>
    <row r="557" spans="22:35"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</row>
    <row r="558" spans="22:35"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</row>
    <row r="559" spans="22:35"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</row>
    <row r="560" spans="22:35"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</row>
    <row r="561" spans="22:35"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</row>
    <row r="562" spans="22:35"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</row>
    <row r="563" spans="22:35"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</row>
    <row r="564" spans="22:35"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</row>
    <row r="565" spans="22:35"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</row>
    <row r="566" spans="22:35"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</row>
    <row r="567" spans="22:35"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</row>
    <row r="568" spans="22:35"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</row>
    <row r="569" spans="22:35"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</row>
    <row r="570" spans="22:35"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</row>
    <row r="571" spans="22:35"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</row>
    <row r="572" spans="22:35"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</row>
    <row r="573" spans="22:35"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</row>
    <row r="574" spans="22:35"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</row>
    <row r="575" spans="22:35"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</row>
    <row r="576" spans="22:35"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</row>
    <row r="577" spans="22:35"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</row>
    <row r="578" spans="22:35"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</row>
    <row r="579" spans="22:35"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</row>
    <row r="580" spans="22:35"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</row>
    <row r="581" spans="22:35"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</row>
    <row r="582" spans="22:35"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</row>
    <row r="583" spans="22:35"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</row>
    <row r="584" spans="22:35"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</row>
    <row r="585" spans="22:35"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</row>
    <row r="586" spans="22:35"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</row>
    <row r="587" spans="22:35"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</row>
    <row r="588" spans="22:35"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</row>
    <row r="589" spans="22:35"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</row>
    <row r="590" spans="22:35"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</row>
    <row r="591" spans="22:35"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</row>
    <row r="592" spans="22:35"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</row>
    <row r="593" spans="22:35"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</row>
    <row r="594" spans="22:35"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</row>
    <row r="595" spans="22:35"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</row>
    <row r="596" spans="22:35"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</row>
    <row r="597" spans="22:35"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</row>
    <row r="598" spans="22:35"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</row>
    <row r="599" spans="22:35"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</row>
    <row r="600" spans="22:35"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</row>
    <row r="601" spans="22:35"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</row>
    <row r="602" spans="22:35"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</row>
    <row r="603" spans="22:35"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</row>
    <row r="604" spans="22:35"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</row>
    <row r="605" spans="22:35"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</row>
    <row r="606" spans="22:35"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</row>
    <row r="607" spans="22:35"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</row>
    <row r="608" spans="22:35"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</row>
    <row r="609" spans="22:35"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</row>
    <row r="610" spans="22:35"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</row>
    <row r="611" spans="22:35"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</row>
    <row r="612" spans="22:35"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</row>
    <row r="613" spans="22:35"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</row>
    <row r="614" spans="22:35"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</row>
    <row r="615" spans="22:35"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</row>
    <row r="616" spans="22:35"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</row>
    <row r="617" spans="22:35"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</row>
    <row r="618" spans="22:35"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</row>
    <row r="619" spans="22:35"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</row>
    <row r="620" spans="22:35"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</row>
    <row r="621" spans="22:35"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</row>
    <row r="622" spans="22:35"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</row>
    <row r="623" spans="22:35"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</row>
    <row r="624" spans="22:35"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</row>
    <row r="625" spans="22:35"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</row>
    <row r="626" spans="22:35"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</row>
    <row r="627" spans="22:35"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</row>
    <row r="628" spans="22:35"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</row>
    <row r="629" spans="22:35"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</row>
    <row r="630" spans="22:35"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</row>
    <row r="631" spans="22:35"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</row>
    <row r="632" spans="22:35"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</row>
    <row r="633" spans="22:35"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</row>
    <row r="634" spans="22:35"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</row>
    <row r="635" spans="22:35"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</row>
    <row r="636" spans="22:35"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</row>
    <row r="637" spans="22:35"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</row>
    <row r="638" spans="22:35"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</row>
    <row r="639" spans="22:35"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</row>
    <row r="640" spans="22:35"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</row>
    <row r="641" spans="22:35"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</row>
    <row r="642" spans="22:35"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</row>
    <row r="643" spans="22:35"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</row>
    <row r="644" spans="22:35"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</row>
    <row r="645" spans="22:35"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</row>
    <row r="646" spans="22:35"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</row>
    <row r="647" spans="22:35"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</row>
    <row r="648" spans="22:35"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</row>
    <row r="649" spans="22:35"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</row>
    <row r="650" spans="22:35"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</row>
    <row r="651" spans="22:35"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</row>
    <row r="652" spans="22:35"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</row>
    <row r="653" spans="22:35"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</row>
    <row r="654" spans="22:35"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</row>
    <row r="655" spans="22:35"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</row>
    <row r="656" spans="22:35"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</row>
    <row r="657" spans="22:35"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</row>
    <row r="658" spans="22:35"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</row>
    <row r="659" spans="22:35"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</row>
    <row r="660" spans="22:35"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</row>
    <row r="661" spans="22:35"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</row>
    <row r="662" spans="22:35"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</row>
    <row r="663" spans="22:35"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</row>
    <row r="664" spans="22:35"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</row>
    <row r="665" spans="22:35"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</row>
    <row r="666" spans="22:35"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</row>
    <row r="667" spans="22:35"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</row>
    <row r="668" spans="22:35"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</row>
    <row r="669" spans="22:35"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</row>
    <row r="670" spans="22:35"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</row>
    <row r="671" spans="22:35"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</row>
    <row r="672" spans="22:35"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</row>
    <row r="673" spans="22:35"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</row>
    <row r="674" spans="22:35"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</row>
    <row r="675" spans="22:35"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</row>
    <row r="676" spans="22:35"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</row>
    <row r="677" spans="22:35"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</row>
    <row r="678" spans="22:35"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</row>
    <row r="679" spans="22:35"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</row>
    <row r="680" spans="22:35"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</row>
    <row r="681" spans="22:35"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</row>
    <row r="682" spans="22:35"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</row>
    <row r="683" spans="22:35"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</row>
    <row r="684" spans="22:35"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</row>
    <row r="685" spans="22:35"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</row>
    <row r="686" spans="22:35"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</row>
    <row r="687" spans="22:35"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</row>
    <row r="688" spans="22:35"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</row>
    <row r="689" spans="22:35"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</row>
    <row r="690" spans="22:35"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</row>
    <row r="691" spans="22:35"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</row>
    <row r="692" spans="22:35"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</row>
    <row r="693" spans="22:35"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</row>
    <row r="694" spans="22:35"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</row>
    <row r="695" spans="22:35"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</row>
    <row r="696" spans="22:35"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</row>
    <row r="697" spans="22:35"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</row>
    <row r="698" spans="22:35"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</row>
    <row r="699" spans="22:35"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</row>
    <row r="700" spans="22:35"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</row>
    <row r="701" spans="22:35"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</row>
    <row r="702" spans="22:35"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</row>
    <row r="703" spans="22:35"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</row>
    <row r="704" spans="22:35"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</row>
    <row r="705" spans="22:35"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</row>
    <row r="706" spans="22:35"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</row>
    <row r="707" spans="22:35"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</row>
    <row r="708" spans="22:35"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</row>
    <row r="709" spans="22:35"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</row>
    <row r="710" spans="22:35"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</row>
    <row r="711" spans="22:35"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</row>
    <row r="712" spans="22:35"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</row>
    <row r="713" spans="22:35"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</row>
    <row r="714" spans="22:35"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</row>
    <row r="715" spans="22:35"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</row>
    <row r="716" spans="22:35"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</row>
    <row r="717" spans="22:35"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</row>
    <row r="718" spans="22:35"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</row>
    <row r="719" spans="22:35"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</row>
    <row r="720" spans="22:35"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</row>
    <row r="721" spans="22:35"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</row>
    <row r="722" spans="22:35"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</row>
    <row r="723" spans="22:35"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</row>
    <row r="724" spans="22:35"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</row>
    <row r="725" spans="22:35"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</row>
    <row r="726" spans="22:35"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</row>
    <row r="727" spans="22:35"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</row>
    <row r="728" spans="22:35"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</row>
    <row r="729" spans="22:35"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</row>
    <row r="730" spans="22:35"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</row>
    <row r="731" spans="22:35"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</row>
    <row r="732" spans="22:35"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</row>
    <row r="733" spans="22:35"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</row>
    <row r="734" spans="22:35"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</row>
    <row r="735" spans="22:35"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</row>
    <row r="736" spans="22:35"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</row>
    <row r="737" spans="22:35"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</row>
    <row r="738" spans="22:35"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</row>
    <row r="739" spans="22:35"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</row>
    <row r="740" spans="22:35"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</row>
    <row r="741" spans="22:35"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</row>
    <row r="742" spans="22:35"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</row>
    <row r="743" spans="22:35"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</row>
    <row r="744" spans="22:35"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</row>
    <row r="745" spans="22:35"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</row>
    <row r="746" spans="22:35"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</row>
    <row r="747" spans="22:35"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</row>
    <row r="748" spans="22:35"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</row>
    <row r="749" spans="22:35"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</row>
    <row r="750" spans="22:35"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</row>
    <row r="751" spans="22:35"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</row>
    <row r="752" spans="22:35"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</row>
    <row r="753" spans="22:35"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</row>
    <row r="754" spans="22:35"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</row>
    <row r="755" spans="22:35"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</row>
    <row r="756" spans="22:35"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</row>
    <row r="757" spans="22:35"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</row>
    <row r="758" spans="22:35"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</row>
    <row r="759" spans="22:35"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</row>
    <row r="760" spans="22:35"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</row>
    <row r="761" spans="22:35"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</row>
    <row r="762" spans="22:35"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</row>
    <row r="763" spans="22:35"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</row>
    <row r="764" spans="22:35"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</row>
    <row r="765" spans="22:35"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</row>
    <row r="766" spans="22:35"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</row>
    <row r="767" spans="22:35"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</row>
    <row r="768" spans="22:35"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</row>
    <row r="769" spans="22:35"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</row>
    <row r="770" spans="22:35"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</row>
    <row r="771" spans="22:35"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</row>
    <row r="772" spans="22:35"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</row>
    <row r="773" spans="22:35"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</row>
    <row r="774" spans="22:35"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</row>
    <row r="775" spans="22:35"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</row>
    <row r="776" spans="22:35"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</row>
    <row r="777" spans="22:35"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</row>
    <row r="778" spans="22:35"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</row>
    <row r="779" spans="22:35"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</row>
    <row r="780" spans="22:35"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</row>
    <row r="781" spans="22:35"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</row>
    <row r="782" spans="22:35"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</row>
    <row r="783" spans="22:35"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</row>
    <row r="784" spans="22:35"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</row>
    <row r="785" spans="22:35"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</row>
    <row r="786" spans="22:35"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</row>
    <row r="787" spans="22:35"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</row>
    <row r="788" spans="22:35"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</row>
    <row r="789" spans="22:35"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</row>
    <row r="790" spans="22:35"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</row>
    <row r="791" spans="22:35"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</row>
    <row r="792" spans="22:35"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</row>
    <row r="793" spans="22:35"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</row>
    <row r="794" spans="22:35"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</row>
    <row r="795" spans="22:35"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</row>
    <row r="796" spans="22:35"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</row>
    <row r="797" spans="22:35"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</row>
    <row r="798" spans="22:35"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</row>
    <row r="799" spans="22:35"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</row>
    <row r="800" spans="22:35"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</row>
    <row r="801" spans="22:35"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</row>
    <row r="802" spans="22:35"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</row>
    <row r="803" spans="22:35"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</row>
    <row r="804" spans="22:35"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</row>
    <row r="805" spans="22:35"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</row>
    <row r="806" spans="22:35"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</row>
    <row r="807" spans="22:35"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</row>
    <row r="808" spans="22:35"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</row>
    <row r="809" spans="22:35"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</row>
    <row r="810" spans="22:35"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</row>
    <row r="811" spans="22:35"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</row>
    <row r="812" spans="22:35"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</row>
    <row r="813" spans="22:35"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</row>
    <row r="814" spans="22:35"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</row>
    <row r="815" spans="22:35"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</row>
    <row r="816" spans="22:35"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</row>
    <row r="817" spans="22:35"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</row>
    <row r="818" spans="22:35"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</row>
    <row r="819" spans="22:35"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</row>
    <row r="820" spans="22:35"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</row>
    <row r="821" spans="22:35"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</row>
    <row r="822" spans="22:35"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</row>
    <row r="823" spans="22:35"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</row>
    <row r="824" spans="22:35"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</row>
    <row r="825" spans="22:35"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</row>
    <row r="826" spans="22:35"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</row>
    <row r="827" spans="22:35"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</row>
    <row r="828" spans="22:35"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</row>
    <row r="829" spans="22:35"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</row>
    <row r="830" spans="22:35"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</row>
    <row r="831" spans="22:35"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</row>
    <row r="832" spans="22:35"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</row>
    <row r="833" spans="22:35"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</row>
    <row r="834" spans="22:35"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</row>
    <row r="835" spans="22:35"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</row>
    <row r="836" spans="22:35"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</row>
    <row r="837" spans="22:35"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</row>
    <row r="838" spans="22:35"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</row>
    <row r="839" spans="22:35"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</row>
    <row r="840" spans="22:35"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</row>
    <row r="841" spans="22:35"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</row>
    <row r="842" spans="22:35"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</row>
    <row r="843" spans="22:35"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</row>
    <row r="844" spans="22:35"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</row>
    <row r="845" spans="22:35"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</row>
    <row r="846" spans="22:35"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</row>
    <row r="847" spans="22:35"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</row>
    <row r="848" spans="22:35"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</row>
    <row r="849" spans="22:35"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</row>
    <row r="850" spans="22:35"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</row>
    <row r="851" spans="22:35"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</row>
    <row r="852" spans="22:35"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</row>
    <row r="853" spans="22:35"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</row>
    <row r="854" spans="22:35"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</row>
    <row r="855" spans="22:35"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</row>
    <row r="856" spans="22:35"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</row>
    <row r="857" spans="22:35"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</row>
    <row r="858" spans="22:35"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</row>
    <row r="859" spans="22:35"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</row>
    <row r="860" spans="22:35"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</row>
    <row r="861" spans="22:35"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</row>
    <row r="862" spans="22:35"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</row>
    <row r="863" spans="22:35"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</row>
    <row r="864" spans="22:35"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</row>
    <row r="865" spans="22:35"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</row>
    <row r="866" spans="22:35"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</row>
    <row r="867" spans="22:35"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</row>
    <row r="868" spans="22:35"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</row>
    <row r="869" spans="22:35"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</row>
    <row r="870" spans="22:35"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</row>
    <row r="871" spans="22:35"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</row>
    <row r="872" spans="22:35"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</row>
    <row r="873" spans="22:35"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</row>
    <row r="874" spans="22:35"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</row>
    <row r="875" spans="22:35"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</row>
    <row r="876" spans="22:35"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</row>
    <row r="877" spans="22:35"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</row>
    <row r="878" spans="22:35"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</row>
    <row r="879" spans="22:35"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</row>
    <row r="880" spans="22:35"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</row>
    <row r="881" spans="22:35"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</row>
    <row r="882" spans="22:35"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</row>
    <row r="883" spans="22:35"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</row>
    <row r="884" spans="22:35"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</row>
    <row r="885" spans="22:35"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</row>
    <row r="886" spans="22:35"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</row>
    <row r="887" spans="22:35"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</row>
    <row r="888" spans="22:35"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</row>
    <row r="889" spans="22:35"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</row>
    <row r="890" spans="22:35"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</row>
    <row r="891" spans="22:35"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</row>
    <row r="892" spans="22:35"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</row>
    <row r="893" spans="22:35"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</row>
    <row r="894" spans="22:35"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</row>
    <row r="895" spans="22:35"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</row>
    <row r="896" spans="22:35"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</row>
    <row r="897" spans="22:35"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</row>
    <row r="898" spans="22:35"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</row>
    <row r="899" spans="22:35"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</row>
    <row r="900" spans="22:35"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</row>
    <row r="901" spans="22:35"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</row>
    <row r="902" spans="22:35"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</row>
    <row r="903" spans="22:35"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</row>
    <row r="904" spans="22:35"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</row>
    <row r="905" spans="22:35"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</row>
    <row r="906" spans="22:35"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</row>
    <row r="907" spans="22:35"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</row>
    <row r="908" spans="22:35"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</row>
    <row r="909" spans="22:35"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</row>
    <row r="910" spans="22:35"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</row>
    <row r="911" spans="22:35"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</row>
    <row r="912" spans="22:35"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</row>
    <row r="913" spans="22:35"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</row>
    <row r="914" spans="22:35"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</row>
    <row r="915" spans="22:35"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</row>
    <row r="916" spans="22:35"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</row>
    <row r="917" spans="22:35"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</row>
    <row r="918" spans="22:35"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</row>
    <row r="919" spans="22:35"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</row>
    <row r="920" spans="22:35"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</row>
    <row r="921" spans="22:35"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</row>
    <row r="922" spans="22:35"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</row>
    <row r="923" spans="22:35"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</row>
    <row r="924" spans="22:35"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</row>
    <row r="925" spans="22:35"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</row>
    <row r="926" spans="22:35"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</row>
    <row r="927" spans="22:35"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</row>
    <row r="928" spans="22:35"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</row>
    <row r="929" spans="22:35"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</row>
    <row r="930" spans="22:35"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</row>
    <row r="931" spans="22:35"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</row>
    <row r="932" spans="22:35"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</row>
    <row r="933" spans="22:35"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</row>
    <row r="934" spans="22:35"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</row>
    <row r="935" spans="22:35"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</row>
    <row r="936" spans="22:35"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</row>
    <row r="937" spans="22:35"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</row>
    <row r="938" spans="22:35"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</row>
    <row r="939" spans="22:35"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</row>
    <row r="940" spans="22:35"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</row>
    <row r="941" spans="22:35"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</row>
    <row r="942" spans="22:35"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</row>
    <row r="943" spans="22:35"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</row>
    <row r="944" spans="22:35"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</row>
    <row r="945" spans="22:35"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</row>
    <row r="946" spans="22:35"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</row>
    <row r="947" spans="22:35"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</row>
    <row r="948" spans="22:35"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</row>
    <row r="949" spans="22:35"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</row>
    <row r="950" spans="22:35"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</row>
    <row r="951" spans="22:35"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</row>
    <row r="952" spans="22:35"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</row>
    <row r="953" spans="22:35"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</row>
    <row r="954" spans="22:35"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</row>
    <row r="955" spans="22:35"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</row>
    <row r="956" spans="22:35"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</row>
    <row r="957" spans="22:35"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</row>
    <row r="958" spans="22:35"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</row>
    <row r="959" spans="22:35"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</row>
    <row r="960" spans="22:35"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</row>
    <row r="961" spans="22:35"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</row>
    <row r="962" spans="22:35"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</row>
    <row r="963" spans="22:35"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</row>
    <row r="964" spans="22:35"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</row>
    <row r="965" spans="22:35"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</row>
    <row r="966" spans="22:35"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</row>
    <row r="967" spans="22:35"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</row>
    <row r="968" spans="22:35"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</row>
    <row r="969" spans="22:35"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</row>
    <row r="970" spans="22:35"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</row>
    <row r="971" spans="22:35"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</row>
    <row r="972" spans="22:35"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</row>
    <row r="973" spans="22:35"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</row>
    <row r="974" spans="22:35"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</row>
    <row r="975" spans="22:35"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</row>
    <row r="976" spans="22:35"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</row>
    <row r="977" spans="22:35"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</row>
    <row r="978" spans="22:35"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</row>
    <row r="979" spans="22:35"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</row>
    <row r="980" spans="22:35"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</row>
    <row r="981" spans="22:35"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</row>
    <row r="982" spans="22:35"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</row>
    <row r="983" spans="22:35"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</row>
    <row r="984" spans="22:35"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</row>
    <row r="985" spans="22:35"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</row>
    <row r="986" spans="22:35"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</row>
    <row r="987" spans="22:35"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</row>
    <row r="988" spans="22:35"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</row>
    <row r="989" spans="22:35"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</row>
    <row r="990" spans="22:35"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</row>
    <row r="991" spans="22:35"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</row>
    <row r="992" spans="22:35"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</row>
    <row r="993" spans="22:35"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</row>
    <row r="994" spans="22:35"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</row>
    <row r="995" spans="22:35"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</row>
  </sheetData>
  <mergeCells count="48">
    <mergeCell ref="A18:B18"/>
    <mergeCell ref="A19:B19"/>
    <mergeCell ref="AC8:AD8"/>
    <mergeCell ref="AG8:AH8"/>
    <mergeCell ref="AC9:AD9"/>
    <mergeCell ref="AG9:AH9"/>
    <mergeCell ref="M8:N8"/>
    <mergeCell ref="M9:N9"/>
    <mergeCell ref="Y8:Z8"/>
    <mergeCell ref="Y9:Z9"/>
    <mergeCell ref="A8:B8"/>
    <mergeCell ref="I8:J8"/>
    <mergeCell ref="Q8:R8"/>
    <mergeCell ref="A9:B9"/>
    <mergeCell ref="I9:J9"/>
    <mergeCell ref="Q9:R9"/>
    <mergeCell ref="U8:V8"/>
    <mergeCell ref="U9:V9"/>
    <mergeCell ref="U18:V18"/>
    <mergeCell ref="Y18:Z18"/>
    <mergeCell ref="M18:N18"/>
    <mergeCell ref="Q18:R18"/>
    <mergeCell ref="E8:F8"/>
    <mergeCell ref="E9:F9"/>
    <mergeCell ref="E18:F18"/>
    <mergeCell ref="I18:J18"/>
    <mergeCell ref="I19:J19"/>
    <mergeCell ref="E19:F19"/>
    <mergeCell ref="J30:O31"/>
    <mergeCell ref="AG18:AH18"/>
    <mergeCell ref="U19:V19"/>
    <mergeCell ref="Y19:Z19"/>
    <mergeCell ref="AG19:AH19"/>
    <mergeCell ref="AC18:AD18"/>
    <mergeCell ref="AC19:AD19"/>
    <mergeCell ref="M19:N19"/>
    <mergeCell ref="Q19:R19"/>
    <mergeCell ref="E25:G25"/>
    <mergeCell ref="H25:K25"/>
    <mergeCell ref="L25:O25"/>
    <mergeCell ref="E26:G27"/>
    <mergeCell ref="H26:K27"/>
    <mergeCell ref="L26:O27"/>
    <mergeCell ref="E29:H29"/>
    <mergeCell ref="E30:H30"/>
    <mergeCell ref="E31:H31"/>
    <mergeCell ref="E32:H32"/>
    <mergeCell ref="E33:H33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2026-08-19T19:21:55Z</dcterms:created>
  <dcterms:modified xsi:type="dcterms:W3CDTF">2026-08-21T00:09:42Z</dcterms:modified>
  <cp:category/>
  <cp:contentStatus/>
</cp:coreProperties>
</file>